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'Worksheet'!$A$1:$Q$7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<sst xmlns="http://schemas.openxmlformats.org/spreadsheetml/2006/main" uniqueCount="50">
  <si>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Part Number</t>
  </si>
  <si>
    <t>Datasheet or Product Brief</t>
  </si>
  <si>
    <t>Product Page</t>
  </si>
  <si>
    <t>Description</t>
  </si>
  <si>
    <r>
      <rPr>
        <rFont val="Arial"/>
        <b val="true"/>
        <i val="false"/>
        <strike val="false"/>
        <color rgb="FF000000"/>
        <sz val="8"/>
        <u val="none"/>
      </rPr>
      <t xml:space="preserve">IQ(mA)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</si>
  <si>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Compliance (Only Automotive Supports PPAP)</t>
    </r>
  </si>
  <si>
    <r>
      <rPr>
        <rFont val="Arial"/>
        <b val="true"/>
        <i val="false"/>
        <strike val="false"/>
        <color rgb="FF000000"/>
        <sz val="8"/>
        <u val="none"/>
      </rPr>
      <t xml:space="preserve">AEC Qualified</t>
    </r>
  </si>
  <si>
    <r>
      <rPr>
        <rFont val="Arial"/>
        <b val="true"/>
        <i val="false"/>
        <strike val="false"/>
        <color rgb="FF000000"/>
        <sz val="8"/>
        <u val="none"/>
      </rPr>
      <t xml:space="preserve">Input Type</t>
    </r>
  </si>
  <si>
    <r>
      <rPr>
        <rFont val="Arial"/>
        <b val="true"/>
        <i val="false"/>
        <strike val="false"/>
        <color rgb="FF000000"/>
        <sz val="8"/>
        <u val="none"/>
      </rPr>
      <t xml:space="preserve">Category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</si>
  <si>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V</t>
    </r>
    <r>
      <rPr>
        <rFont val="Arial"/>
        <b val="true"/>
        <i val="false"/>
        <vertAlign val="subscript"/>
        <strike val="false"/>
        <color rgb="FF000000"/>
        <sz val="8"/>
        <u val="none"/>
      </rPr>
      <t xml:space="preserve">DD</t>
    </r>
    <r>
      <rPr>
        <rFont val="Arial"/>
        <b val="true"/>
        <i val="false"/>
        <strike val="false"/>
        <color rgb="FF000000"/>
        <sz val="8"/>
        <u val="none"/>
      </rPr>
      <t xml:space="preserve">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</si>
  <si>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V</t>
    </r>
    <r>
      <rPr>
        <rFont val="Arial"/>
        <b val="true"/>
        <i val="false"/>
        <vertAlign val="subscript"/>
        <strike val="false"/>
        <color rgb="FF000000"/>
        <sz val="8"/>
        <u val="none"/>
      </rPr>
      <t xml:space="preserve">DD</t>
    </r>
    <r>
      <rPr>
        <rFont val="Arial"/>
        <b val="true"/>
        <i val="false"/>
        <strike val="false"/>
        <color rgb="FF000000"/>
        <sz val="8"/>
        <u val="none"/>
      </rPr>
      <t xml:space="preserve">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</si>
  <si>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Boost Type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</si>
  <si>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Output (Vpp)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</si>
  <si>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Mono or Stereo</t>
    </r>
  </si>
  <si>
    <r>
      <rPr>
        <rFont val="Arial"/>
        <b val="true"/>
        <i val="false"/>
        <strike val="false"/>
        <color rgb="FF000000"/>
        <sz val="8"/>
        <u val="none"/>
      </rPr>
      <t xml:space="preserve">Control Interface</t>
    </r>
  </si>
  <si>
    <r>
      <rPr>
        <rFont val="Arial"/>
        <b val="true"/>
        <i val="false"/>
        <strike val="false"/>
        <color rgb="FF000000"/>
        <sz val="8"/>
        <u val="none"/>
      </rPr>
      <t xml:space="preserve">Special Features</t>
    </r>
  </si>
  <si>
    <t>Packages</t>
  </si>
  <si>
    <t>PAM8902H</t>
  </si>
  <si>
    <t>30 VPP Mono Class-D for Piezo/Ceramic Speakers</t>
  </si>
  <si>
    <t>Standard</t>
  </si>
  <si>
    <t>No</t>
  </si>
  <si>
    <t>Analog In</t>
  </si>
  <si>
    <t>Piezo Driver</t>
  </si>
  <si>
    <t>Inductor</t>
  </si>
  <si>
    <t>Mono</t>
  </si>
  <si>
    <t>GPIO</t>
  </si>
  <si>
    <t>Supports music playing</t>
  </si>
  <si>
    <t>W-QFN4040-16 (Standard)</t>
  </si>
  <si>
    <t>PAM8904</t>
  </si>
  <si>
    <t>18VPP Piezo Sounder Driver</t>
  </si>
  <si>
    <t>&lt;1uA</t>
  </si>
  <si>
    <t>PWM In</t>
  </si>
  <si>
    <t>charge pump</t>
  </si>
  <si>
    <t>Auto wake-up and standby with one GPIO control</t>
  </si>
  <si>
    <t>U-QFN2020-12 (Type UX), U-QFN3030-12 (Type A), U-QFN3030-16 (Type B), TSSOP-14</t>
  </si>
  <si>
    <t>PAM8904E</t>
  </si>
  <si>
    <t>18VPP OUTPUT PIEZO SOUNDER DRIVER</t>
  </si>
  <si>
    <t>U-QFN3030-12 (Type A), U-QFN3030-16 (Type B), W-QFN2020-12 (Type US)</t>
  </si>
  <si>
    <t>PAM8904Q</t>
  </si>
  <si>
    <t>Automotive 18VPP output Peizo sounder driver</t>
  </si>
  <si>
    <t>Automotive</t>
  </si>
  <si>
    <t>Yes</t>
  </si>
  <si>
    <t>U-QFN3030-16 (Type B)</t>
  </si>
  <si>
    <t>PAM8906</t>
  </si>
  <si>
    <t>36VPP Output Piezo Sounder Driver with Self-Excitation Mode</t>
  </si>
  <si>
    <t>Auto wake-up and standby, Self-excitation</t>
  </si>
  <si>
    <t>MSOP-10</t>
  </si>
  <si>
    <t>PAM8907</t>
  </si>
  <si>
    <t>31VPP Output Piezo Sounder Driver With Boost Converter</t>
  </si>
  <si>
    <t>U-QFN2020-10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</si>
</sst>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2c2c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odes.com/datasheet/download/PAM8902H.pdf" TargetMode="External"/><Relationship Id="rId_hyperlink_2" Type="http://schemas.openxmlformats.org/officeDocument/2006/relationships/hyperlink" Target="https://www.diodes.com/part/view/PAM8902H" TargetMode="External"/><Relationship Id="rId_hyperlink_3" Type="http://schemas.openxmlformats.org/officeDocument/2006/relationships/hyperlink" Target="https://www.diodes.com/datasheet/download/PAM8904.pdf" TargetMode="External"/><Relationship Id="rId_hyperlink_4" Type="http://schemas.openxmlformats.org/officeDocument/2006/relationships/hyperlink" Target="https://www.diodes.com/part/view/PAM8904" TargetMode="External"/><Relationship Id="rId_hyperlink_5" Type="http://schemas.openxmlformats.org/officeDocument/2006/relationships/hyperlink" Target="https://www.diodes.com/datasheet/download/PAM8904E.pdf" TargetMode="External"/><Relationship Id="rId_hyperlink_6" Type="http://schemas.openxmlformats.org/officeDocument/2006/relationships/hyperlink" Target="https://www.diodes.com/part/view/PAM8904E" TargetMode="External"/><Relationship Id="rId_hyperlink_7" Type="http://schemas.openxmlformats.org/officeDocument/2006/relationships/hyperlink" Target="https://www.diodes.com/datasheet/download/PAM8904Q.pdf" TargetMode="External"/><Relationship Id="rId_hyperlink_8" Type="http://schemas.openxmlformats.org/officeDocument/2006/relationships/hyperlink" Target="https://www.diodes.com/part/view/PAM8904Q" TargetMode="External"/><Relationship Id="rId_hyperlink_9" Type="http://schemas.openxmlformats.org/officeDocument/2006/relationships/hyperlink" Target="https://www.diodes.com/datasheet/download/PAM8906.pdf" TargetMode="External"/><Relationship Id="rId_hyperlink_10" Type="http://schemas.openxmlformats.org/officeDocument/2006/relationships/hyperlink" Target="https://www.diodes.com/part/view/PAM8906" TargetMode="External"/><Relationship Id="rId_hyperlink_11" Type="http://schemas.openxmlformats.org/officeDocument/2006/relationships/hyperlink" Target="https://www.diodes.com/datasheet/download/PAM8907.pdf" TargetMode="External"/><Relationship Id="rId_hyperlink_12" Type="http://schemas.openxmlformats.org/officeDocument/2006/relationships/hyperlink" Target="https://www.diodes.com/part/view/PAM8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Q7"/>
  <sheetViews>
    <sheetView tabSelected="1" workbookViewId="0" showGridLines="true" showRowColHeaders="1">
      <pane xSplit="1" ySplit="1" activePane="bottomRight" state="frozen" topLeftCell="B2"/>
      <selection pane="bottomRight" activeCell="A1" sqref="A1"/>
    </sheetView>
  </sheetViews>
  <sheetFormatPr defaultRowHeight="14.4" outlineLevelRow="0" outlineLevelCol="0"/>
  <cols>
    <col min="1" max="1" width="12.92" customWidth="true" style="0"/>
    <col min="2" max="2" width="13.92" customWidth="true" style="0"/>
    <col min="3" max="3" width="11.92" customWidth="true" style="0"/>
    <col min="4" max="4" width="11.92" customWidth="true" style="0"/>
    <col min="5" max="5" width="11.92" customWidth="true" style="0"/>
    <col min="6" max="6" width="11.92" customWidth="true" style="0"/>
    <col min="7" max="7" width="11.92" customWidth="true" style="0"/>
    <col min="8" max="8" width="11.92" customWidth="true" style="0"/>
    <col min="9" max="9" width="11.92" customWidth="true" style="0"/>
    <col min="10" max="10" width="11.92" customWidth="true" style="0"/>
    <col min="11" max="11" width="11.92" customWidth="true" style="0"/>
    <col min="12" max="12" width="11.92" customWidth="true" style="0"/>
    <col min="13" max="13" width="11.92" customWidth="true" style="0"/>
    <col min="14" max="14" width="11.92" customWidth="true" style="0"/>
    <col min="15" max="15" width="11.92" customWidth="true" style="0"/>
    <col min="16" max="16" width="11.92" customWidth="true" style="0"/>
    <col min="17" max="17" width="11.92" customWidth="true" style="0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IQ(mA)</t>
          </r>
        </is>
      </c>
      <c r="F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Compliance (Only Automotive Supports PPAP)</t>
          </r>
        </is>
      </c>
      <c r="G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AEC Qualified</t>
          </r>
        </is>
      </c>
      <c r="H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Input Type</t>
          </r>
        </is>
      </c>
      <c r="I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Category</t>
          </r>
        </is>
      </c>
      <c r="J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V</t>
          </r>
          <r>
            <rPr>
              <rFont val="Arial"/>
              <b val="true"/>
              <i val="false"/>
              <vertAlign val="subscript"/>
              <strike val="false"/>
              <color rgb="FF000000"/>
              <sz val="8"/>
              <u val="none"/>
            </rPr>
            <t xml:space="preserve">DD</t>
          </r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 (V)</t>
          </r>
        </is>
      </c>
      <c r="K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V</t>
          </r>
          <r>
            <rPr>
              <rFont val="Arial"/>
              <b val="true"/>
              <i val="false"/>
              <vertAlign val="subscript"/>
              <strike val="false"/>
              <color rgb="FF000000"/>
              <sz val="8"/>
              <u val="none"/>
            </rPr>
            <t xml:space="preserve">DD</t>
          </r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 (V)</t>
          </r>
        </is>
      </c>
      <c r="L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Boost Type</t>
          </r>
        </is>
      </c>
      <c r="M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Output (Vpp)</t>
          </r>
        </is>
      </c>
      <c r="N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Mono or Stereo</t>
          </r>
        </is>
      </c>
      <c r="O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Control Interface</t>
          </r>
        </is>
      </c>
      <c r="P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Special Features</t>
          </r>
        </is>
      </c>
      <c r="Q1" s="1" t="s">
        <v>16</v>
      </c>
    </row>
    <row r="2" spans="1:17">
      <c r="A2" t="s">
        <v>17</v>
      </c>
      <c r="B2" s="2" t="str">
        <f>Hyperlink("https://www.diodes.com/datasheet/download/PAM8902H.pdf")</f>
        <v>https://www.diodes.com/datasheet/download/PAM8902H.pdf</v>
      </c>
      <c r="C2" t="str">
        <f>Hyperlink("https://www.diodes.com/part/view/PAM8902H","PAM8902H")</f>
        <v>PAM8902H</v>
      </c>
      <c r="D2" t="s">
        <v>18</v>
      </c>
      <c r="E2">
        <v>30</v>
      </c>
      <c r="F2" t="s">
        <v>19</v>
      </c>
      <c r="G2" t="s">
        <v>20</v>
      </c>
      <c r="H2" t="s">
        <v>21</v>
      </c>
      <c r="I2" t="s">
        <v>22</v>
      </c>
      <c r="J2">
        <v>2.5</v>
      </c>
      <c r="K2">
        <v>5.5</v>
      </c>
      <c r="L2" t="s">
        <v>23</v>
      </c>
      <c r="M2">
        <v>30</v>
      </c>
      <c r="N2" t="s">
        <v>24</v>
      </c>
      <c r="O2" t="s">
        <v>25</v>
      </c>
      <c r="P2" t="s">
        <v>26</v>
      </c>
      <c r="Q2" t="s">
        <v>27</v>
      </c>
    </row>
    <row r="3" spans="1:17">
      <c r="A3" t="s">
        <v>28</v>
      </c>
      <c r="B3" s="2" t="str">
        <f>Hyperlink("https://www.diodes.com/datasheet/download/PAM8904.pdf")</f>
        <v>https://www.diodes.com/datasheet/download/PAM8904.pdf</v>
      </c>
      <c r="C3" t="str">
        <f>Hyperlink("https://www.diodes.com/part/view/PAM8904","PAM8904")</f>
        <v>PAM8904</v>
      </c>
      <c r="D3" t="s">
        <v>29</v>
      </c>
      <c r="E3" t="s">
        <v>30</v>
      </c>
      <c r="F3" t="s">
        <v>19</v>
      </c>
      <c r="G3" t="s">
        <v>20</v>
      </c>
      <c r="H3" t="s">
        <v>31</v>
      </c>
      <c r="I3" t="s">
        <v>22</v>
      </c>
      <c r="J3">
        <v>2.3</v>
      </c>
      <c r="K3">
        <v>5.5</v>
      </c>
      <c r="L3" t="s">
        <v>32</v>
      </c>
      <c r="M3">
        <v>18</v>
      </c>
      <c r="N3" t="s">
        <v>24</v>
      </c>
      <c r="O3" t="s">
        <v>25</v>
      </c>
      <c r="P3" t="s">
        <v>33</v>
      </c>
      <c r="Q3" t="s">
        <v>34</v>
      </c>
    </row>
    <row r="4" spans="1:17">
      <c r="A4" t="s">
        <v>35</v>
      </c>
      <c r="B4" s="2" t="str">
        <f>Hyperlink("https://www.diodes.com/datasheet/download/PAM8904E.pdf")</f>
        <v>https://www.diodes.com/datasheet/download/PAM8904E.pdf</v>
      </c>
      <c r="C4" t="str">
        <f>Hyperlink("https://www.diodes.com/part/view/PAM8904E","PAM8904E")</f>
        <v>PAM8904E</v>
      </c>
      <c r="D4" t="s">
        <v>36</v>
      </c>
      <c r="E4" t="s">
        <v>30</v>
      </c>
      <c r="F4" t="s">
        <v>19</v>
      </c>
      <c r="G4" t="s">
        <v>20</v>
      </c>
      <c r="H4" t="s">
        <v>31</v>
      </c>
      <c r="I4" t="s">
        <v>22</v>
      </c>
      <c r="J4">
        <v>1.5</v>
      </c>
      <c r="K4">
        <v>5.5</v>
      </c>
      <c r="L4" t="s">
        <v>32</v>
      </c>
      <c r="M4">
        <v>27</v>
      </c>
      <c r="N4" t="s">
        <v>24</v>
      </c>
      <c r="O4" t="s">
        <v>25</v>
      </c>
      <c r="P4" t="s">
        <v>33</v>
      </c>
      <c r="Q4" t="s">
        <v>37</v>
      </c>
    </row>
    <row r="5" spans="1:17">
      <c r="A5" t="s">
        <v>38</v>
      </c>
      <c r="B5" s="2" t="str">
        <f>Hyperlink("https://www.diodes.com/datasheet/download/PAM8904Q.pdf")</f>
        <v>https://www.diodes.com/datasheet/download/PAM8904Q.pdf</v>
      </c>
      <c r="C5" t="str">
        <f>Hyperlink("https://www.diodes.com/part/view/PAM8904Q","PAM8904Q")</f>
        <v>PAM8904Q</v>
      </c>
      <c r="D5" t="s">
        <v>39</v>
      </c>
      <c r="E5" t="s">
        <v>30</v>
      </c>
      <c r="F5" t="s">
        <v>40</v>
      </c>
      <c r="G5" t="s">
        <v>41</v>
      </c>
      <c r="H5" t="s">
        <v>31</v>
      </c>
      <c r="I5" t="s">
        <v>22</v>
      </c>
      <c r="J5">
        <v>2.3</v>
      </c>
      <c r="K5">
        <v>5.5</v>
      </c>
      <c r="L5" t="s">
        <v>32</v>
      </c>
      <c r="M5">
        <v>18</v>
      </c>
      <c r="N5" t="s">
        <v>24</v>
      </c>
      <c r="O5" t="s">
        <v>25</v>
      </c>
      <c r="P5" t="s">
        <v>33</v>
      </c>
      <c r="Q5" t="s">
        <v>42</v>
      </c>
    </row>
    <row r="6" spans="1:17">
      <c r="A6" t="s">
        <v>43</v>
      </c>
      <c r="B6" s="2" t="str">
        <f>Hyperlink("https://www.diodes.com/datasheet/download/PAM8906.pdf")</f>
        <v>https://www.diodes.com/datasheet/download/PAM8906.pdf</v>
      </c>
      <c r="C6" t="str">
        <f>Hyperlink("https://www.diodes.com/part/view/PAM8906","PAM8906")</f>
        <v>PAM8906</v>
      </c>
      <c r="D6" t="s">
        <v>44</v>
      </c>
      <c r="E6" t="s">
        <v>30</v>
      </c>
      <c r="F6" t="s">
        <v>19</v>
      </c>
      <c r="G6" t="s">
        <v>20</v>
      </c>
      <c r="H6" t="s">
        <v>31</v>
      </c>
      <c r="I6" t="s">
        <v>22</v>
      </c>
      <c r="J6">
        <v>2.1</v>
      </c>
      <c r="K6">
        <v>5.5</v>
      </c>
      <c r="L6" t="s">
        <v>23</v>
      </c>
      <c r="M6">
        <v>36</v>
      </c>
      <c r="N6" t="s">
        <v>24</v>
      </c>
      <c r="O6" t="s">
        <v>25</v>
      </c>
      <c r="P6" t="s">
        <v>45</v>
      </c>
      <c r="Q6" t="s">
        <v>46</v>
      </c>
    </row>
    <row r="7" spans="1:17">
      <c r="A7" t="s">
        <v>47</v>
      </c>
      <c r="B7" s="2" t="str">
        <f>Hyperlink("https://www.diodes.com/datasheet/download/PAM8907.pdf")</f>
        <v>https://www.diodes.com/datasheet/download/PAM8907.pdf</v>
      </c>
      <c r="C7" t="str">
        <f>Hyperlink("https://www.diodes.com/part/view/PAM8907","PAM8907")</f>
        <v>PAM8907</v>
      </c>
      <c r="D7" t="s">
        <v>48</v>
      </c>
      <c r="E7" t="s">
        <v>30</v>
      </c>
      <c r="F7" t="s">
        <v>19</v>
      </c>
      <c r="G7" t="s">
        <v>20</v>
      </c>
      <c r="H7" t="s">
        <v>31</v>
      </c>
      <c r="I7" t="s">
        <v>22</v>
      </c>
      <c r="J7">
        <v>1.8</v>
      </c>
      <c r="K7">
        <v>5.5</v>
      </c>
      <c r="L7" t="s">
        <v>23</v>
      </c>
      <c r="M7">
        <v>31</v>
      </c>
      <c r="N7" t="s">
        <v>24</v>
      </c>
      <c r="O7" t="s">
        <v>25</v>
      </c>
      <c r="P7" t="s">
        <v>33</v>
      </c>
      <c r="Q7" t="s">
        <v>49</v>
      </c>
    </row>
  </sheetData>
  <autoFilter ref="A1:Q7"/>
  <hyperlinks>
    <hyperlink ref="B2" r:id="rId_hyperlink_1" tooltip="https://www.diodes.com/datasheet/download/PAM8902H.pdf" display="https://www.diodes.com/datasheet/download/PAM8902H.pdf"/>
    <hyperlink ref="C2" r:id="rId_hyperlink_2" tooltip="PAM8902H" display="PAM8902H"/>
    <hyperlink ref="B3" r:id="rId_hyperlink_3" tooltip="https://www.diodes.com/datasheet/download/PAM8904.pdf" display="https://www.diodes.com/datasheet/download/PAM8904.pdf"/>
    <hyperlink ref="C3" r:id="rId_hyperlink_4" tooltip="PAM8904" display="PAM8904"/>
    <hyperlink ref="B4" r:id="rId_hyperlink_5" tooltip="https://www.diodes.com/datasheet/download/PAM8904E.pdf" display="https://www.diodes.com/datasheet/download/PAM8904E.pdf"/>
    <hyperlink ref="C4" r:id="rId_hyperlink_6" tooltip="PAM8904E" display="PAM8904E"/>
    <hyperlink ref="B5" r:id="rId_hyperlink_7" tooltip="https://www.diodes.com/datasheet/download/PAM8904Q.pdf" display="https://www.diodes.com/datasheet/download/PAM8904Q.pdf"/>
    <hyperlink ref="C5" r:id="rId_hyperlink_8" tooltip="PAM8904Q" display="PAM8904Q"/>
    <hyperlink ref="B6" r:id="rId_hyperlink_9" tooltip="https://www.diodes.com/datasheet/download/PAM8906.pdf" display="https://www.diodes.com/datasheet/download/PAM8906.pdf"/>
    <hyperlink ref="C6" r:id="rId_hyperlink_10" tooltip="PAM8906" display="PAM8906"/>
    <hyperlink ref="B7" r:id="rId_hyperlink_11" tooltip="https://www.diodes.com/datasheet/download/PAM8907.pdf" display="https://www.diodes.com/datasheet/download/PAM8907.pdf"/>
    <hyperlink ref="C7" r:id="rId_hyperlink_12" tooltip="PAM8907" display="PAM890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2025-12-05T00:53:00-06:00</dcterms:created>
  <dcterms:modified xsi:type="dcterms:W3CDTF">2025-12-05T00:53:00-06:00</dcterms:modified>
  <dc:title>Untitled Spreadsheet</dc:title>
  <dc:description/>
  <dc:subject/>
  <cp:keywords/>
  <cp:category/>
</cp:coreProperties>
</file>