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<sst xmlns="http://schemas.openxmlformats.org/spreadsheetml/2006/main" uniqueCount="39">
  <si>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</si>
  <si>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</si>
  <si>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</si>
  <si>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</si>
  <si>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</si>
  <si>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</si>
  <si>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</si>
  <si>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</si>
  <si>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</si>
  <si>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</si>
  <si>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</si>
  <si>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</si>
  <si>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</si>
  <si>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</si>
  <si>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8-Bit Shift Register</t>
  </si>
  <si>
    <t>Shift Register</t>
  </si>
  <si>
    <t>Flip-flops/Latches/Registers</t>
  </si>
  <si>
    <t>Standard</t>
  </si>
  <si>
    <t>AHC</t>
  </si>
  <si>
    <t>Standard CMOS</t>
  </si>
  <si>
    <t>Push-Pull</t>
  </si>
  <si>
    <t>SO-14, TSSOP-14</t>
  </si>
  <si>
    <t>8-Bit Shift Register 8-Bit Output Register</t>
  </si>
  <si>
    <t>SO-16, TSSOP-16</t>
  </si>
  <si>
    <t>8-Bit Shift Register,  TTL Inputs</t>
  </si>
  <si>
    <t>AHCT</t>
  </si>
  <si>
    <t>TTL Compatible CMOS</t>
  </si>
  <si>
    <t>8-Bit Shift Register 8-Bit Output Register, TTL Inputs</t>
  </si>
  <si>
    <t>HC</t>
  </si>
  <si>
    <t>PDIP-14, SO-14, TSSOP-14</t>
  </si>
  <si>
    <t>HCT</t>
  </si>
  <si>
    <t>Octal D-Type Flip-Flop with Clear</t>
  </si>
  <si>
    <t>Flip-Flop</t>
  </si>
  <si>
    <t>LVC</t>
  </si>
  <si>
    <t>TSSOP-20, V-QFN4525-20</t>
  </si>
  <si>
    <t>Octal Transparent D-Type Latch with 3-State Outputs</t>
  </si>
  <si>
    <t>Latch</t>
  </si>
  <si>
    <t>3-State</t>
  </si>
  <si>
    <t>Octal D-Type Flip-Flop with 3 State Outputs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</si>
</sst>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64" TargetMode="External"/><Relationship Id="rId_hyperlink_2" Type="http://schemas.openxmlformats.org/officeDocument/2006/relationships/hyperlink" Target="https://www.diodes.com/assets/Datasheets/74AHC164.pdf" TargetMode="External"/><Relationship Id="rId_hyperlink_3" Type="http://schemas.openxmlformats.org/officeDocument/2006/relationships/hyperlink" Target="https://www.diodes.com/part/view/74AHC594" TargetMode="External"/><Relationship Id="rId_hyperlink_4" Type="http://schemas.openxmlformats.org/officeDocument/2006/relationships/hyperlink" Target="https://www.diodes.com/assets/Datasheets/74AHC594.pdf" TargetMode="External"/><Relationship Id="rId_hyperlink_5" Type="http://schemas.openxmlformats.org/officeDocument/2006/relationships/hyperlink" Target="https://www.diodes.com/part/view/74AHC595" TargetMode="External"/><Relationship Id="rId_hyperlink_6" Type="http://schemas.openxmlformats.org/officeDocument/2006/relationships/hyperlink" Target="https://www.diodes.com/assets/Datasheets/74AHC595.pdf" TargetMode="External"/><Relationship Id="rId_hyperlink_7" Type="http://schemas.openxmlformats.org/officeDocument/2006/relationships/hyperlink" Target="https://www.diodes.com/part/view/74AHCT164" TargetMode="External"/><Relationship Id="rId_hyperlink_8" Type="http://schemas.openxmlformats.org/officeDocument/2006/relationships/hyperlink" Target="https://www.diodes.com/assets/Datasheets/74AHCT164.pdf" TargetMode="External"/><Relationship Id="rId_hyperlink_9" Type="http://schemas.openxmlformats.org/officeDocument/2006/relationships/hyperlink" Target="https://www.diodes.com/part/view/74AHCT594" TargetMode="External"/><Relationship Id="rId_hyperlink_10" Type="http://schemas.openxmlformats.org/officeDocument/2006/relationships/hyperlink" Target="https://www.diodes.com/assets/Datasheets/74AHCT594.pdf" TargetMode="External"/><Relationship Id="rId_hyperlink_11" Type="http://schemas.openxmlformats.org/officeDocument/2006/relationships/hyperlink" Target="https://www.diodes.com/part/view/74AHCT595" TargetMode="External"/><Relationship Id="rId_hyperlink_12" Type="http://schemas.openxmlformats.org/officeDocument/2006/relationships/hyperlink" Target="https://www.diodes.com/assets/Datasheets/74AHCT595.pdf" TargetMode="External"/><Relationship Id="rId_hyperlink_13" Type="http://schemas.openxmlformats.org/officeDocument/2006/relationships/hyperlink" Target="https://www.diodes.com/part/view/74HC164" TargetMode="External"/><Relationship Id="rId_hyperlink_14" Type="http://schemas.openxmlformats.org/officeDocument/2006/relationships/hyperlink" Target="https://www.diodes.com/assets/Datasheets/74HC164.pdf" TargetMode="External"/><Relationship Id="rId_hyperlink_15" Type="http://schemas.openxmlformats.org/officeDocument/2006/relationships/hyperlink" Target="https://www.diodes.com/part/view/74HC594" TargetMode="External"/><Relationship Id="rId_hyperlink_16" Type="http://schemas.openxmlformats.org/officeDocument/2006/relationships/hyperlink" Target="https://www.diodes.com/assets/Datasheets/74HC594.pdf" TargetMode="External"/><Relationship Id="rId_hyperlink_17" Type="http://schemas.openxmlformats.org/officeDocument/2006/relationships/hyperlink" Target="https://www.diodes.com/part/view/74HC595" TargetMode="External"/><Relationship Id="rId_hyperlink_18" Type="http://schemas.openxmlformats.org/officeDocument/2006/relationships/hyperlink" Target="https://www.diodes.com/assets/Datasheets/74HC595.pdf" TargetMode="External"/><Relationship Id="rId_hyperlink_19" Type="http://schemas.openxmlformats.org/officeDocument/2006/relationships/hyperlink" Target="https://www.diodes.com/part/view/74HCT164" TargetMode="External"/><Relationship Id="rId_hyperlink_20" Type="http://schemas.openxmlformats.org/officeDocument/2006/relationships/hyperlink" Target="https://www.diodes.com/assets/Datasheets/74HCT164.pdf" TargetMode="External"/><Relationship Id="rId_hyperlink_21" Type="http://schemas.openxmlformats.org/officeDocument/2006/relationships/hyperlink" Target="https://www.diodes.com/part/view/74HCT594" TargetMode="External"/><Relationship Id="rId_hyperlink_22" Type="http://schemas.openxmlformats.org/officeDocument/2006/relationships/hyperlink" Target="https://www.diodes.com/assets/Datasheets/74HCT594.pdf" TargetMode="External"/><Relationship Id="rId_hyperlink_23" Type="http://schemas.openxmlformats.org/officeDocument/2006/relationships/hyperlink" Target="https://www.diodes.com/part/view/74HCT595" TargetMode="External"/><Relationship Id="rId_hyperlink_24" Type="http://schemas.openxmlformats.org/officeDocument/2006/relationships/hyperlink" Target="https://www.diodes.com/assets/Datasheets/74HCT595.pdf" TargetMode="External"/><Relationship Id="rId_hyperlink_25" Type="http://schemas.openxmlformats.org/officeDocument/2006/relationships/hyperlink" Target="https://www.diodes.com/part/view/74LVC273A" TargetMode="External"/><Relationship Id="rId_hyperlink_26" Type="http://schemas.openxmlformats.org/officeDocument/2006/relationships/hyperlink" Target="https://www.diodes.com/assets/Datasheets/74LVC273A.pdf" TargetMode="External"/><Relationship Id="rId_hyperlink_27" Type="http://schemas.openxmlformats.org/officeDocument/2006/relationships/hyperlink" Target="https://www.diodes.com/part/view/74LVC373A" TargetMode="External"/><Relationship Id="rId_hyperlink_28" Type="http://schemas.openxmlformats.org/officeDocument/2006/relationships/hyperlink" Target="https://www.diodes.com/assets/Datasheets/74LVC373A.pdf" TargetMode="External"/><Relationship Id="rId_hyperlink_29" Type="http://schemas.openxmlformats.org/officeDocument/2006/relationships/hyperlink" Target="https://www.diodes.com/part/view/74LVC374A" TargetMode="External"/><Relationship Id="rId_hyperlink_30" Type="http://schemas.openxmlformats.org/officeDocument/2006/relationships/hyperlink" Target="https://www.diodes.com/assets/Datasheets/74LVC374A.pdf" TargetMode="External"/><Relationship Id="rId_hyperlink_31" Type="http://schemas.openxmlformats.org/officeDocument/2006/relationships/hyperlink" Target="https://www.diodes.com/part/view/74LVC573A" TargetMode="External"/><Relationship Id="rId_hyperlink_32" Type="http://schemas.openxmlformats.org/officeDocument/2006/relationships/hyperlink" Target="https://www.diodes.com/assets/Datasheets/74LVC573A.pdf" TargetMode="External"/><Relationship Id="rId_hyperlink_33" Type="http://schemas.openxmlformats.org/officeDocument/2006/relationships/hyperlink" Target="https://www.diodes.com/part/view/74LVC574A" TargetMode="External"/><Relationship Id="rId_hyperlink_34" Type="http://schemas.openxmlformats.org/officeDocument/2006/relationships/hyperlink" Target="https://www.diodes.com/assets/Datasheets/74LVC57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4.841" bestFit="true" customWidth="true" style="0"/>
    <col min="4" max="4" width="17.567" bestFit="true" customWidth="true" style="0"/>
    <col min="5" max="5" width="34.135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3.997" bestFit="true" customWidth="true" style="0"/>
    <col min="13" max="13" width="23.423" bestFit="true" customWidth="true" style="0"/>
    <col min="14" max="14" width="29.421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Hyperlink("https://www.diodes.com/part/view/74AHC164","74AHC164")</f>
        <v>74AHC164</v>
      </c>
      <c r="B2" t="str">
        <f>Hyperlink("https://www.diodes.com/assets/Datasheets/74AHC164.pdf","74AHC164 Datasheet")</f>
        <v>74AHC164 Datasheet</v>
      </c>
      <c r="C2" t="s">
        <v>14</v>
      </c>
      <c r="D2" t="s">
        <v>15</v>
      </c>
      <c r="E2" t="s">
        <v>16</v>
      </c>
      <c r="F2" t="s">
        <v>17</v>
      </c>
      <c r="G2">
        <v>8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Hyperlink("https://www.diodes.com/part/view/74AHC594","74AHC594")</f>
        <v>74AHC594</v>
      </c>
      <c r="B3" t="str">
        <f>Hyperlink("https://www.diodes.com/assets/Datasheets/74AHC594.pdf","74AHC594 Datasheet")</f>
        <v>74AHC594 Datasheet</v>
      </c>
      <c r="C3" t="s">
        <v>22</v>
      </c>
      <c r="D3" t="s">
        <v>15</v>
      </c>
      <c r="E3" t="s">
        <v>16</v>
      </c>
      <c r="F3" t="s">
        <v>17</v>
      </c>
      <c r="G3">
        <v>8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23</v>
      </c>
    </row>
    <row r="4" spans="1:14">
      <c r="A4" t="str">
        <f>Hyperlink("https://www.diodes.com/part/view/74AHC595","74AHC595")</f>
        <v>74AHC595</v>
      </c>
      <c r="B4" t="str">
        <f>Hyperlink("https://www.diodes.com/assets/Datasheets/74AHC595.pdf","74AHC595 Datasheet")</f>
        <v>74AHC595 Datasheet</v>
      </c>
      <c r="C4" t="s">
        <v>22</v>
      </c>
      <c r="D4" t="s">
        <v>15</v>
      </c>
      <c r="E4" t="s">
        <v>16</v>
      </c>
      <c r="F4" t="s">
        <v>17</v>
      </c>
      <c r="G4">
        <v>8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23</v>
      </c>
    </row>
    <row r="5" spans="1:14">
      <c r="A5" t="str">
        <f>Hyperlink("https://www.diodes.com/part/view/74AHCT164","74AHCT164")</f>
        <v>74AHCT164</v>
      </c>
      <c r="B5" t="str">
        <f>Hyperlink("https://www.diodes.com/assets/Datasheets/74AHCT164.pdf","74AHCT164 Datasheet")</f>
        <v>74AHCT164 Datasheet</v>
      </c>
      <c r="C5" t="s">
        <v>24</v>
      </c>
      <c r="D5" t="s">
        <v>15</v>
      </c>
      <c r="E5" t="s">
        <v>16</v>
      </c>
      <c r="F5" t="s">
        <v>17</v>
      </c>
      <c r="G5">
        <v>8</v>
      </c>
      <c r="H5" t="s">
        <v>25</v>
      </c>
      <c r="I5">
        <v>4.5</v>
      </c>
      <c r="J5">
        <v>5.5</v>
      </c>
      <c r="K5" t="s">
        <v>26</v>
      </c>
      <c r="L5" t="s">
        <v>20</v>
      </c>
      <c r="M5">
        <v>8</v>
      </c>
      <c r="N5" t="s">
        <v>21</v>
      </c>
    </row>
    <row r="6" spans="1:14">
      <c r="A6" t="str">
        <f>Hyperlink("https://www.diodes.com/part/view/74AHCT594","74AHCT594")</f>
        <v>74AHCT594</v>
      </c>
      <c r="B6" t="str">
        <f>Hyperlink("https://www.diodes.com/assets/Datasheets/74AHCT594.pdf","74AHCT594 Datasheet")</f>
        <v>74AHCT594 Datasheet</v>
      </c>
      <c r="C6" t="s">
        <v>27</v>
      </c>
      <c r="D6" t="s">
        <v>15</v>
      </c>
      <c r="E6" t="s">
        <v>16</v>
      </c>
      <c r="F6" t="s">
        <v>17</v>
      </c>
      <c r="G6">
        <v>8</v>
      </c>
      <c r="H6" t="s">
        <v>25</v>
      </c>
      <c r="I6">
        <v>4.5</v>
      </c>
      <c r="J6">
        <v>5.5</v>
      </c>
      <c r="K6" t="s">
        <v>26</v>
      </c>
      <c r="L6" t="s">
        <v>20</v>
      </c>
      <c r="M6">
        <v>8</v>
      </c>
      <c r="N6" t="s">
        <v>23</v>
      </c>
    </row>
    <row r="7" spans="1:14">
      <c r="A7" t="str">
        <f>Hyperlink("https://www.diodes.com/part/view/74AHCT595","74AHCT595")</f>
        <v>74AHCT595</v>
      </c>
      <c r="B7" t="str">
        <f>Hyperlink("https://www.diodes.com/assets/Datasheets/74AHCT595.pdf","74AHCT595 Datasheet")</f>
        <v>74AHCT595 Datasheet</v>
      </c>
      <c r="C7" t="s">
        <v>27</v>
      </c>
      <c r="D7" t="s">
        <v>15</v>
      </c>
      <c r="E7" t="s">
        <v>16</v>
      </c>
      <c r="F7" t="s">
        <v>17</v>
      </c>
      <c r="G7">
        <v>8</v>
      </c>
      <c r="H7" t="s">
        <v>25</v>
      </c>
      <c r="I7">
        <v>4.5</v>
      </c>
      <c r="J7">
        <v>5.5</v>
      </c>
      <c r="K7" t="s">
        <v>26</v>
      </c>
      <c r="L7" t="s">
        <v>20</v>
      </c>
      <c r="M7">
        <v>8</v>
      </c>
      <c r="N7" t="s">
        <v>23</v>
      </c>
    </row>
    <row r="8" spans="1:14">
      <c r="A8" t="str">
        <f>Hyperlink("https://www.diodes.com/part/view/74HC164","74HC164")</f>
        <v>74HC164</v>
      </c>
      <c r="B8" t="str">
        <f>Hyperlink("https://www.diodes.com/assets/Datasheets/74HC164.pdf","74HC164 Datasheet")</f>
        <v>74HC164 Datasheet</v>
      </c>
      <c r="C8" t="s">
        <v>14</v>
      </c>
      <c r="D8" t="s">
        <v>15</v>
      </c>
      <c r="E8" t="s">
        <v>16</v>
      </c>
      <c r="F8" t="s">
        <v>17</v>
      </c>
      <c r="G8">
        <v>8</v>
      </c>
      <c r="H8" t="s">
        <v>28</v>
      </c>
      <c r="I8">
        <v>2</v>
      </c>
      <c r="J8">
        <v>6</v>
      </c>
      <c r="K8" t="s">
        <v>19</v>
      </c>
      <c r="L8" t="s">
        <v>20</v>
      </c>
      <c r="M8">
        <v>4</v>
      </c>
      <c r="N8" t="s">
        <v>29</v>
      </c>
    </row>
    <row r="9" spans="1:14">
      <c r="A9" t="str">
        <f>Hyperlink("https://www.diodes.com/part/view/74HC594","74HC594")</f>
        <v>74HC594</v>
      </c>
      <c r="B9" t="str">
        <f>Hyperlink("https://www.diodes.com/assets/Datasheets/74HC594.pdf","74HC594 Datasheet")</f>
        <v>74HC594 Datasheet</v>
      </c>
      <c r="C9" t="s">
        <v>22</v>
      </c>
      <c r="D9" t="s">
        <v>15</v>
      </c>
      <c r="E9" t="s">
        <v>16</v>
      </c>
      <c r="F9" t="s">
        <v>17</v>
      </c>
      <c r="G9">
        <v>4</v>
      </c>
      <c r="H9" t="s">
        <v>28</v>
      </c>
      <c r="I9">
        <v>2</v>
      </c>
      <c r="J9">
        <v>6</v>
      </c>
      <c r="K9" t="s">
        <v>19</v>
      </c>
      <c r="L9" t="s">
        <v>20</v>
      </c>
      <c r="M9">
        <v>4</v>
      </c>
      <c r="N9" t="s">
        <v>23</v>
      </c>
    </row>
    <row r="10" spans="1:14">
      <c r="A10" t="str">
        <f>Hyperlink("https://www.diodes.com/part/view/74HC595","74HC595")</f>
        <v>74HC595</v>
      </c>
      <c r="B10" t="str">
        <f>Hyperlink("https://www.diodes.com/assets/Datasheets/74HC595.pdf","74HC595 Datasheet")</f>
        <v>74HC595 Datasheet</v>
      </c>
      <c r="C10" t="s">
        <v>22</v>
      </c>
      <c r="D10" t="s">
        <v>15</v>
      </c>
      <c r="E10" t="s">
        <v>16</v>
      </c>
      <c r="F10" t="s">
        <v>17</v>
      </c>
      <c r="G10">
        <v>8</v>
      </c>
      <c r="H10" t="s">
        <v>28</v>
      </c>
      <c r="I10">
        <v>2</v>
      </c>
      <c r="J10">
        <v>6</v>
      </c>
      <c r="K10" t="s">
        <v>19</v>
      </c>
      <c r="L10" t="s">
        <v>20</v>
      </c>
      <c r="M10">
        <v>4</v>
      </c>
      <c r="N10" t="s">
        <v>23</v>
      </c>
    </row>
    <row r="11" spans="1:14">
      <c r="A11" t="str">
        <f>Hyperlink("https://www.diodes.com/part/view/74HCT164","74HCT164")</f>
        <v>74HCT164</v>
      </c>
      <c r="B11" t="str">
        <f>Hyperlink("https://www.diodes.com/assets/Datasheets/74HCT164.pdf","74HCT164 Datasheet")</f>
        <v>74HCT164 Datasheet</v>
      </c>
      <c r="C11" t="s">
        <v>24</v>
      </c>
      <c r="D11" t="s">
        <v>15</v>
      </c>
      <c r="E11" t="s">
        <v>16</v>
      </c>
      <c r="F11" t="s">
        <v>17</v>
      </c>
      <c r="G11">
        <v>8</v>
      </c>
      <c r="H11" t="s">
        <v>30</v>
      </c>
      <c r="I11">
        <v>4.5</v>
      </c>
      <c r="J11">
        <v>5.5</v>
      </c>
      <c r="K11" t="s">
        <v>26</v>
      </c>
      <c r="L11" t="s">
        <v>20</v>
      </c>
      <c r="M11">
        <v>4</v>
      </c>
      <c r="N11" t="s">
        <v>21</v>
      </c>
    </row>
    <row r="12" spans="1:14">
      <c r="A12" t="str">
        <f>Hyperlink("https://www.diodes.com/part/view/74HCT594","74HCT594")</f>
        <v>74HCT594</v>
      </c>
      <c r="B12" t="str">
        <f>Hyperlink("https://www.diodes.com/assets/Datasheets/74HCT594.pdf","74HCT594 Datasheet")</f>
        <v>74HCT594 Datasheet</v>
      </c>
      <c r="C12" t="s">
        <v>27</v>
      </c>
      <c r="D12" t="s">
        <v>15</v>
      </c>
      <c r="E12" t="s">
        <v>16</v>
      </c>
      <c r="F12" t="s">
        <v>17</v>
      </c>
      <c r="G12">
        <v>8</v>
      </c>
      <c r="H12" t="s">
        <v>30</v>
      </c>
      <c r="I12">
        <v>4.5</v>
      </c>
      <c r="J12">
        <v>5.5</v>
      </c>
      <c r="K12" t="s">
        <v>26</v>
      </c>
      <c r="L12" t="s">
        <v>20</v>
      </c>
      <c r="M12">
        <v>4</v>
      </c>
      <c r="N12" t="s">
        <v>23</v>
      </c>
    </row>
    <row r="13" spans="1:14">
      <c r="A13" t="str">
        <f>Hyperlink("https://www.diodes.com/part/view/74HCT595","74HCT595")</f>
        <v>74HCT595</v>
      </c>
      <c r="B13" t="str">
        <f>Hyperlink("https://www.diodes.com/assets/Datasheets/74HCT595.pdf","74HCT595 Datasheet")</f>
        <v>74HCT595 Datasheet</v>
      </c>
      <c r="C13" t="s">
        <v>27</v>
      </c>
      <c r="D13" t="s">
        <v>15</v>
      </c>
      <c r="E13" t="s">
        <v>16</v>
      </c>
      <c r="F13" t="s">
        <v>17</v>
      </c>
      <c r="G13">
        <v>8</v>
      </c>
      <c r="H13" t="s">
        <v>30</v>
      </c>
      <c r="I13">
        <v>4.5</v>
      </c>
      <c r="J13">
        <v>5.5</v>
      </c>
      <c r="K13" t="s">
        <v>26</v>
      </c>
      <c r="L13" t="s">
        <v>20</v>
      </c>
      <c r="M13">
        <v>4</v>
      </c>
      <c r="N13" t="s">
        <v>23</v>
      </c>
    </row>
    <row r="14" spans="1:14">
      <c r="A14" t="str">
        <f>Hyperlink("https://www.diodes.com/part/view/74LVC273A","74LVC273A")</f>
        <v>74LVC273A</v>
      </c>
      <c r="B14" t="str">
        <f>Hyperlink("https://www.diodes.com/assets/Datasheets/74LVC273A.pdf","74LVC273A Datasheet")</f>
        <v>74LVC273A Datasheet</v>
      </c>
      <c r="C14" t="s">
        <v>31</v>
      </c>
      <c r="D14" t="s">
        <v>32</v>
      </c>
      <c r="E14" t="s">
        <v>16</v>
      </c>
      <c r="F14" t="s">
        <v>17</v>
      </c>
      <c r="G14">
        <v>8</v>
      </c>
      <c r="H14" t="s">
        <v>33</v>
      </c>
      <c r="I14">
        <v>1.65</v>
      </c>
      <c r="J14">
        <v>3.6</v>
      </c>
      <c r="K14" t="s">
        <v>19</v>
      </c>
      <c r="L14" t="s">
        <v>20</v>
      </c>
      <c r="M14">
        <v>24</v>
      </c>
      <c r="N14" t="s">
        <v>34</v>
      </c>
    </row>
    <row r="15" spans="1:14">
      <c r="A15" t="str">
        <f>Hyperlink("https://www.diodes.com/part/view/74LVC373A","74LVC373A")</f>
        <v>74LVC373A</v>
      </c>
      <c r="B15" t="str">
        <f>Hyperlink("https://www.diodes.com/assets/Datasheets/74LVC373A.pdf","74LVC373A Datasheet")</f>
        <v>74LVC373A Datasheet</v>
      </c>
      <c r="C15" t="s">
        <v>35</v>
      </c>
      <c r="D15" t="s">
        <v>36</v>
      </c>
      <c r="E15" t="s">
        <v>16</v>
      </c>
      <c r="F15" t="s">
        <v>17</v>
      </c>
      <c r="G15">
        <v>8</v>
      </c>
      <c r="H15" t="s">
        <v>33</v>
      </c>
      <c r="I15">
        <v>1.65</v>
      </c>
      <c r="J15">
        <v>3.6</v>
      </c>
      <c r="K15" t="s">
        <v>19</v>
      </c>
      <c r="L15" t="s">
        <v>37</v>
      </c>
      <c r="M15">
        <v>24</v>
      </c>
      <c r="N15" t="s">
        <v>34</v>
      </c>
    </row>
    <row r="16" spans="1:14">
      <c r="A16" t="str">
        <f>Hyperlink("https://www.diodes.com/part/view/74LVC374A","74LVC374A")</f>
        <v>74LVC374A</v>
      </c>
      <c r="B16" t="str">
        <f>Hyperlink("https://www.diodes.com/assets/Datasheets/74LVC374A.pdf","74LVC374A Datasheet")</f>
        <v>74LVC374A Datasheet</v>
      </c>
      <c r="C16" t="s">
        <v>38</v>
      </c>
      <c r="D16" t="s">
        <v>32</v>
      </c>
      <c r="E16" t="s">
        <v>16</v>
      </c>
      <c r="F16" t="s">
        <v>17</v>
      </c>
      <c r="G16">
        <v>8</v>
      </c>
      <c r="H16" t="s">
        <v>33</v>
      </c>
      <c r="I16">
        <v>1.65</v>
      </c>
      <c r="J16">
        <v>3.6</v>
      </c>
      <c r="K16" t="s">
        <v>19</v>
      </c>
      <c r="L16" t="s">
        <v>37</v>
      </c>
      <c r="M16">
        <v>24</v>
      </c>
      <c r="N16" t="s">
        <v>34</v>
      </c>
    </row>
    <row r="17" spans="1:14">
      <c r="A17" t="str">
        <f>Hyperlink("https://www.diodes.com/part/view/74LVC573A","74LVC573A")</f>
        <v>74LVC573A</v>
      </c>
      <c r="B17" t="str">
        <f>Hyperlink("https://www.diodes.com/assets/Datasheets/74LVC573A.pdf","74LVC573A Datasheet")</f>
        <v>74LVC573A Datasheet</v>
      </c>
      <c r="C17" t="s">
        <v>35</v>
      </c>
      <c r="D17" t="s">
        <v>36</v>
      </c>
      <c r="E17" t="s">
        <v>16</v>
      </c>
      <c r="F17" t="s">
        <v>17</v>
      </c>
      <c r="G17">
        <v>8</v>
      </c>
      <c r="H17" t="s">
        <v>33</v>
      </c>
      <c r="I17">
        <v>1.65</v>
      </c>
      <c r="J17">
        <v>3.6</v>
      </c>
      <c r="K17" t="s">
        <v>19</v>
      </c>
      <c r="L17" t="s">
        <v>37</v>
      </c>
      <c r="M17">
        <v>24</v>
      </c>
      <c r="N17" t="s">
        <v>34</v>
      </c>
    </row>
    <row r="18" spans="1:14">
      <c r="A18" t="str">
        <f>Hyperlink("https://www.diodes.com/part/view/74LVC574A","74LVC574A")</f>
        <v>74LVC574A</v>
      </c>
      <c r="B18" t="str">
        <f>Hyperlink("https://www.diodes.com/assets/Datasheets/74LVC574A.pdf","74LVC574A Datasheet")</f>
        <v>74LVC574A Datasheet</v>
      </c>
      <c r="C18" t="s">
        <v>38</v>
      </c>
      <c r="D18" t="s">
        <v>32</v>
      </c>
      <c r="E18" t="s">
        <v>16</v>
      </c>
      <c r="F18" t="s">
        <v>17</v>
      </c>
      <c r="G18">
        <v>8</v>
      </c>
      <c r="H18" t="s">
        <v>33</v>
      </c>
      <c r="I18">
        <v>1.65</v>
      </c>
      <c r="J18">
        <v>3.6</v>
      </c>
      <c r="K18" t="s">
        <v>19</v>
      </c>
      <c r="L18" t="s">
        <v>37</v>
      </c>
      <c r="M18">
        <v>24</v>
      </c>
      <c r="N18" t="s">
        <v>34</v>
      </c>
    </row>
  </sheetData>
  <hyperlinks>
    <hyperlink ref="A2" r:id="rId_hyperlink_1" tooltip="74AHC164" display="74AHC164"/>
    <hyperlink ref="B2" r:id="rId_hyperlink_2" tooltip="74AHC164 Datasheet" display="74AHC164 Datasheet"/>
    <hyperlink ref="A3" r:id="rId_hyperlink_3" tooltip="74AHC594" display="74AHC594"/>
    <hyperlink ref="B3" r:id="rId_hyperlink_4" tooltip="74AHC594 Datasheet" display="74AHC594 Datasheet"/>
    <hyperlink ref="A4" r:id="rId_hyperlink_5" tooltip="74AHC595" display="74AHC595"/>
    <hyperlink ref="B4" r:id="rId_hyperlink_6" tooltip="74AHC595 Datasheet" display="74AHC595 Datasheet"/>
    <hyperlink ref="A5" r:id="rId_hyperlink_7" tooltip="74AHCT164" display="74AHCT164"/>
    <hyperlink ref="B5" r:id="rId_hyperlink_8" tooltip="74AHCT164 Datasheet" display="74AHCT164 Datasheet"/>
    <hyperlink ref="A6" r:id="rId_hyperlink_9" tooltip="74AHCT594" display="74AHCT594"/>
    <hyperlink ref="B6" r:id="rId_hyperlink_10" tooltip="74AHCT594 Datasheet" display="74AHCT594 Datasheet"/>
    <hyperlink ref="A7" r:id="rId_hyperlink_11" tooltip="74AHCT595" display="74AHCT595"/>
    <hyperlink ref="B7" r:id="rId_hyperlink_12" tooltip="74AHCT595 Datasheet" display="74AHCT595 Datasheet"/>
    <hyperlink ref="A8" r:id="rId_hyperlink_13" tooltip="74HC164" display="74HC164"/>
    <hyperlink ref="B8" r:id="rId_hyperlink_14" tooltip="74HC164 Datasheet" display="74HC164 Datasheet"/>
    <hyperlink ref="A9" r:id="rId_hyperlink_15" tooltip="74HC594" display="74HC594"/>
    <hyperlink ref="B9" r:id="rId_hyperlink_16" tooltip="74HC594 Datasheet" display="74HC594 Datasheet"/>
    <hyperlink ref="A10" r:id="rId_hyperlink_17" tooltip="74HC595" display="74HC595"/>
    <hyperlink ref="B10" r:id="rId_hyperlink_18" tooltip="74HC595 Datasheet" display="74HC595 Datasheet"/>
    <hyperlink ref="A11" r:id="rId_hyperlink_19" tooltip="74HCT164" display="74HCT164"/>
    <hyperlink ref="B11" r:id="rId_hyperlink_20" tooltip="74HCT164 Datasheet" display="74HCT164 Datasheet"/>
    <hyperlink ref="A12" r:id="rId_hyperlink_21" tooltip="74HCT594" display="74HCT594"/>
    <hyperlink ref="B12" r:id="rId_hyperlink_22" tooltip="74HCT594 Datasheet" display="74HCT594 Datasheet"/>
    <hyperlink ref="A13" r:id="rId_hyperlink_23" tooltip="74HCT595" display="74HCT595"/>
    <hyperlink ref="B13" r:id="rId_hyperlink_24" tooltip="74HCT595 Datasheet" display="74HCT595 Datasheet"/>
    <hyperlink ref="A14" r:id="rId_hyperlink_25" tooltip="74LVC273A" display="74LVC273A"/>
    <hyperlink ref="B14" r:id="rId_hyperlink_26" tooltip="74LVC273A Datasheet" display="74LVC273A Datasheet"/>
    <hyperlink ref="A15" r:id="rId_hyperlink_27" tooltip="74LVC373A" display="74LVC373A"/>
    <hyperlink ref="B15" r:id="rId_hyperlink_28" tooltip="74LVC373A Datasheet" display="74LVC373A Datasheet"/>
    <hyperlink ref="A16" r:id="rId_hyperlink_29" tooltip="74LVC374A" display="74LVC374A"/>
    <hyperlink ref="B16" r:id="rId_hyperlink_30" tooltip="74LVC374A Datasheet" display="74LVC374A Datasheet"/>
    <hyperlink ref="A17" r:id="rId_hyperlink_31" tooltip="74LVC573A" display="74LVC573A"/>
    <hyperlink ref="B17" r:id="rId_hyperlink_32" tooltip="74LVC573A Datasheet" display="74LVC573A Datasheet"/>
    <hyperlink ref="A18" r:id="rId_hyperlink_33" tooltip="74LVC574A" display="74LVC574A"/>
    <hyperlink ref="B18" r:id="rId_hyperlink_34" tooltip="74LVC574A Datasheet" display="74LVC574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2024-04-20T01:18:25-05:00</dcterms:created>
  <dcterms:modified xsi:type="dcterms:W3CDTF">2024-04-20T01:18:25-05:00</dcterms:modified>
  <dc:title>Untitled Spreadsheet</dc:title>
  <dc:description/>
  <dc:subject/>
  <cp:keywords/>
  <cp:category/>
</cp:coreProperties>
</file>