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<sst xmlns="http://schemas.openxmlformats.org/spreadsheetml/2006/main" uniqueCount="50">
  <si>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</si>
  <si>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</si>
  <si>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</si>
  <si>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</si>
  <si>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</si>
  <si>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</si>
  <si>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</si>
  <si>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</si>
  <si>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Min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</si>
  <si>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</si>
  <si>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</si>
  <si>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</si>
  <si>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</si>
  <si>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t>Packages</t>
  </si>
  <si>
    <t>Single 2 Input NAND Gate</t>
  </si>
  <si>
    <t>NAND</t>
  </si>
  <si>
    <t>Logic Gates</t>
  </si>
  <si>
    <t>Automotive</t>
  </si>
  <si>
    <t>AHC</t>
  </si>
  <si>
    <t>Standard CMOS</t>
  </si>
  <si>
    <t>Push-Pull</t>
  </si>
  <si>
    <t>SOT25, SOT353</t>
  </si>
  <si>
    <t>Single 2 Input NOR Gate</t>
  </si>
  <si>
    <t>NOR</t>
  </si>
  <si>
    <t>Inverter</t>
  </si>
  <si>
    <t>Buffers/Inverters/Transceivers</t>
  </si>
  <si>
    <t>Single Buffer, Open Drain</t>
  </si>
  <si>
    <t>Buffer</t>
  </si>
  <si>
    <t>Open-Drain</t>
  </si>
  <si>
    <t>Single 2 Input AND Gate</t>
  </si>
  <si>
    <t>AND</t>
  </si>
  <si>
    <t>Single Buffer, 3-State, OE LOW</t>
  </si>
  <si>
    <t>3-State</t>
  </si>
  <si>
    <t>Single Buffer, 3-State, OE HIGH</t>
  </si>
  <si>
    <t>Schmitt Trigger Inverter</t>
  </si>
  <si>
    <t>Single 2 Input OR Gate</t>
  </si>
  <si>
    <t>OR</t>
  </si>
  <si>
    <t>Single 2 Inut XOR Gate</t>
  </si>
  <si>
    <t>XOR</t>
  </si>
  <si>
    <t>AHCT</t>
  </si>
  <si>
    <t>TTL Compatible CMOS</t>
  </si>
  <si>
    <t>Single Bit Dual Power Supply Translating Buffer with 3 State Outputs</t>
  </si>
  <si>
    <t>Transceiver</t>
  </si>
  <si>
    <t>AUP</t>
  </si>
  <si>
    <t>SOT353</t>
  </si>
  <si>
    <t>LVC</t>
  </si>
  <si>
    <t>Inverter, Open Drain</t>
  </si>
  <si>
    <t>Schmitt Trigger</t>
  </si>
  <si>
    <t>Schmitt Trigger Single Buffer</t>
  </si>
  <si>
    <t>Single Buffer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</si>
</sst>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HC1G00Q" TargetMode="External"/><Relationship Id="rId_hyperlink_2" Type="http://schemas.openxmlformats.org/officeDocument/2006/relationships/hyperlink" Target="https://www.diodes.com/assets/Datasheets/74AHC1G00Q.pdf" TargetMode="External"/><Relationship Id="rId_hyperlink_3" Type="http://schemas.openxmlformats.org/officeDocument/2006/relationships/hyperlink" Target="https://www.diodes.com/part/view/74AHC1G02Q" TargetMode="External"/><Relationship Id="rId_hyperlink_4" Type="http://schemas.openxmlformats.org/officeDocument/2006/relationships/hyperlink" Target="https://www.diodes.com/assets/Datasheets/74AHC1G02Q.pdf" TargetMode="External"/><Relationship Id="rId_hyperlink_5" Type="http://schemas.openxmlformats.org/officeDocument/2006/relationships/hyperlink" Target="https://www.diodes.com/part/view/74AHC1G04Q" TargetMode="External"/><Relationship Id="rId_hyperlink_6" Type="http://schemas.openxmlformats.org/officeDocument/2006/relationships/hyperlink" Target="https://www.diodes.com/assets/Datasheets/74AHC1G04Q.pdf" TargetMode="External"/><Relationship Id="rId_hyperlink_7" Type="http://schemas.openxmlformats.org/officeDocument/2006/relationships/hyperlink" Target="https://www.diodes.com/part/view/74AHC1G07Q" TargetMode="External"/><Relationship Id="rId_hyperlink_8" Type="http://schemas.openxmlformats.org/officeDocument/2006/relationships/hyperlink" Target="https://www.diodes.com/assets/Datasheets/74AHC1G07Q.pdf" TargetMode="External"/><Relationship Id="rId_hyperlink_9" Type="http://schemas.openxmlformats.org/officeDocument/2006/relationships/hyperlink" Target="https://www.diodes.com/part/view/74AHC1G08Q" TargetMode="External"/><Relationship Id="rId_hyperlink_10" Type="http://schemas.openxmlformats.org/officeDocument/2006/relationships/hyperlink" Target="https://www.diodes.com/assets/Datasheets/74AHC1G08Q.pdf" TargetMode="External"/><Relationship Id="rId_hyperlink_11" Type="http://schemas.openxmlformats.org/officeDocument/2006/relationships/hyperlink" Target="https://www.diodes.com/part/view/74AHC1G09Q" TargetMode="External"/><Relationship Id="rId_hyperlink_12" Type="http://schemas.openxmlformats.org/officeDocument/2006/relationships/hyperlink" Target="https://www.diodes.com/assets/Datasheets/74AHC1G09Q.pdf" TargetMode="External"/><Relationship Id="rId_hyperlink_13" Type="http://schemas.openxmlformats.org/officeDocument/2006/relationships/hyperlink" Target="https://www.diodes.com/part/view/74AHC1G125Q" TargetMode="External"/><Relationship Id="rId_hyperlink_14" Type="http://schemas.openxmlformats.org/officeDocument/2006/relationships/hyperlink" Target="https://www.diodes.com/assets/Datasheets/74AHC1G125Q.pdf" TargetMode="External"/><Relationship Id="rId_hyperlink_15" Type="http://schemas.openxmlformats.org/officeDocument/2006/relationships/hyperlink" Target="https://www.diodes.com/part/view/74AHC1G126Q" TargetMode="External"/><Relationship Id="rId_hyperlink_16" Type="http://schemas.openxmlformats.org/officeDocument/2006/relationships/hyperlink" Target="https://www.diodes.com/assets/Datasheets/74AHC1G126Q.pdf" TargetMode="External"/><Relationship Id="rId_hyperlink_17" Type="http://schemas.openxmlformats.org/officeDocument/2006/relationships/hyperlink" Target="https://www.diodes.com/part/view/74AHC1G14Q" TargetMode="External"/><Relationship Id="rId_hyperlink_18" Type="http://schemas.openxmlformats.org/officeDocument/2006/relationships/hyperlink" Target="https://www.diodes.com/assets/Datasheets/74AHC1G14Q.pdf" TargetMode="External"/><Relationship Id="rId_hyperlink_19" Type="http://schemas.openxmlformats.org/officeDocument/2006/relationships/hyperlink" Target="https://www.diodes.com/part/view/74AHC1G32Q" TargetMode="External"/><Relationship Id="rId_hyperlink_20" Type="http://schemas.openxmlformats.org/officeDocument/2006/relationships/hyperlink" Target="https://www.diodes.com/assets/Datasheets/74AHC1G32Q.pdf" TargetMode="External"/><Relationship Id="rId_hyperlink_21" Type="http://schemas.openxmlformats.org/officeDocument/2006/relationships/hyperlink" Target="https://www.diodes.com/part/view/74AHC1G86Q" TargetMode="External"/><Relationship Id="rId_hyperlink_22" Type="http://schemas.openxmlformats.org/officeDocument/2006/relationships/hyperlink" Target="https://www.diodes.com/assets/Datasheets/74AHC1G86Q.pdf" TargetMode="External"/><Relationship Id="rId_hyperlink_23" Type="http://schemas.openxmlformats.org/officeDocument/2006/relationships/hyperlink" Target="https://www.diodes.com/part/view/74AHCT1G00Q" TargetMode="External"/><Relationship Id="rId_hyperlink_24" Type="http://schemas.openxmlformats.org/officeDocument/2006/relationships/hyperlink" Target="https://www.diodes.com/assets/Datasheets/74AHCT1G00Q.pdf" TargetMode="External"/><Relationship Id="rId_hyperlink_25" Type="http://schemas.openxmlformats.org/officeDocument/2006/relationships/hyperlink" Target="https://www.diodes.com/part/view/74AHCT1G02Q" TargetMode="External"/><Relationship Id="rId_hyperlink_26" Type="http://schemas.openxmlformats.org/officeDocument/2006/relationships/hyperlink" Target="https://www.diodes.com/assets/Datasheets/74AHCT1G02Q.pdf" TargetMode="External"/><Relationship Id="rId_hyperlink_27" Type="http://schemas.openxmlformats.org/officeDocument/2006/relationships/hyperlink" Target="https://www.diodes.com/part/view/74AHCT1G04Q" TargetMode="External"/><Relationship Id="rId_hyperlink_28" Type="http://schemas.openxmlformats.org/officeDocument/2006/relationships/hyperlink" Target="https://www.diodes.com/assets/Datasheets/74AHCT1G04Q.pdf" TargetMode="External"/><Relationship Id="rId_hyperlink_29" Type="http://schemas.openxmlformats.org/officeDocument/2006/relationships/hyperlink" Target="https://www.diodes.com/part/view/74AHCT1G07Q" TargetMode="External"/><Relationship Id="rId_hyperlink_30" Type="http://schemas.openxmlformats.org/officeDocument/2006/relationships/hyperlink" Target="https://www.diodes.com/assets/Datasheets/74AHCT1G07Q.pdf" TargetMode="External"/><Relationship Id="rId_hyperlink_31" Type="http://schemas.openxmlformats.org/officeDocument/2006/relationships/hyperlink" Target="https://www.diodes.com/part/view/74AHCT1G08Q" TargetMode="External"/><Relationship Id="rId_hyperlink_32" Type="http://schemas.openxmlformats.org/officeDocument/2006/relationships/hyperlink" Target="https://www.diodes.com/assets/Datasheets/74AHCT1G08Q.pdf" TargetMode="External"/><Relationship Id="rId_hyperlink_33" Type="http://schemas.openxmlformats.org/officeDocument/2006/relationships/hyperlink" Target="https://www.diodes.com/part/view/74AHCT1G125Q" TargetMode="External"/><Relationship Id="rId_hyperlink_34" Type="http://schemas.openxmlformats.org/officeDocument/2006/relationships/hyperlink" Target="https://www.diodes.com/assets/Datasheets/74AHCT1G125Q.pdf" TargetMode="External"/><Relationship Id="rId_hyperlink_35" Type="http://schemas.openxmlformats.org/officeDocument/2006/relationships/hyperlink" Target="https://www.diodes.com/part/view/74AHCT1G126Q" TargetMode="External"/><Relationship Id="rId_hyperlink_36" Type="http://schemas.openxmlformats.org/officeDocument/2006/relationships/hyperlink" Target="https://www.diodes.com/assets/Datasheets/74AHCT1G126Q.pdf" TargetMode="External"/><Relationship Id="rId_hyperlink_37" Type="http://schemas.openxmlformats.org/officeDocument/2006/relationships/hyperlink" Target="https://www.diodes.com/part/view/74AHCT1G14Q" TargetMode="External"/><Relationship Id="rId_hyperlink_38" Type="http://schemas.openxmlformats.org/officeDocument/2006/relationships/hyperlink" Target="https://www.diodes.com/assets/Datasheets/74AHCT1G14Q.pdf" TargetMode="External"/><Relationship Id="rId_hyperlink_39" Type="http://schemas.openxmlformats.org/officeDocument/2006/relationships/hyperlink" Target="https://www.diodes.com/part/view/74AHCT1G32Q" TargetMode="External"/><Relationship Id="rId_hyperlink_40" Type="http://schemas.openxmlformats.org/officeDocument/2006/relationships/hyperlink" Target="https://www.diodes.com/assets/Datasheets/74AHCT1G32Q.pdf" TargetMode="External"/><Relationship Id="rId_hyperlink_41" Type="http://schemas.openxmlformats.org/officeDocument/2006/relationships/hyperlink" Target="https://www.diodes.com/part/view/74AHCT1G86Q" TargetMode="External"/><Relationship Id="rId_hyperlink_42" Type="http://schemas.openxmlformats.org/officeDocument/2006/relationships/hyperlink" Target="https://www.diodes.com/assets/Datasheets/74AHCT1G86Q.pdf" TargetMode="External"/><Relationship Id="rId_hyperlink_43" Type="http://schemas.openxmlformats.org/officeDocument/2006/relationships/hyperlink" Target="https://www.diodes.com/part/view/74AUP1T34Q" TargetMode="External"/><Relationship Id="rId_hyperlink_44" Type="http://schemas.openxmlformats.org/officeDocument/2006/relationships/hyperlink" Target="https://www.diodes.com/assets/Datasheets/74AUP1T34Q.pdf" TargetMode="External"/><Relationship Id="rId_hyperlink_45" Type="http://schemas.openxmlformats.org/officeDocument/2006/relationships/hyperlink" Target="https://www.diodes.com/part/view/74LVC1G00Q" TargetMode="External"/><Relationship Id="rId_hyperlink_46" Type="http://schemas.openxmlformats.org/officeDocument/2006/relationships/hyperlink" Target="https://www.diodes.com/assets/Datasheets/74LVC1G00Q.pdf" TargetMode="External"/><Relationship Id="rId_hyperlink_47" Type="http://schemas.openxmlformats.org/officeDocument/2006/relationships/hyperlink" Target="https://www.diodes.com/part/view/74LVC1G02Q" TargetMode="External"/><Relationship Id="rId_hyperlink_48" Type="http://schemas.openxmlformats.org/officeDocument/2006/relationships/hyperlink" Target="https://www.diodes.com/assets/Datasheets/74LVC1G02Q.pdf" TargetMode="External"/><Relationship Id="rId_hyperlink_49" Type="http://schemas.openxmlformats.org/officeDocument/2006/relationships/hyperlink" Target="https://www.diodes.com/part/view/74LVC1G04Q" TargetMode="External"/><Relationship Id="rId_hyperlink_50" Type="http://schemas.openxmlformats.org/officeDocument/2006/relationships/hyperlink" Target="https://www.diodes.com/assets/Datasheets/74LVC1G04Q.pdf" TargetMode="External"/><Relationship Id="rId_hyperlink_51" Type="http://schemas.openxmlformats.org/officeDocument/2006/relationships/hyperlink" Target="https://www.diodes.com/part/view/74LVC1G06Q" TargetMode="External"/><Relationship Id="rId_hyperlink_52" Type="http://schemas.openxmlformats.org/officeDocument/2006/relationships/hyperlink" Target="https://www.diodes.com/assets/Datasheets/74LVC1G06Q.pdf" TargetMode="External"/><Relationship Id="rId_hyperlink_53" Type="http://schemas.openxmlformats.org/officeDocument/2006/relationships/hyperlink" Target="https://www.diodes.com/part/view/74LVC1G07Q" TargetMode="External"/><Relationship Id="rId_hyperlink_54" Type="http://schemas.openxmlformats.org/officeDocument/2006/relationships/hyperlink" Target="https://www.diodes.com/assets/Datasheets/74LVC1G07Q.pdf" TargetMode="External"/><Relationship Id="rId_hyperlink_55" Type="http://schemas.openxmlformats.org/officeDocument/2006/relationships/hyperlink" Target="https://www.diodes.com/part/view/74LVC1G08Q" TargetMode="External"/><Relationship Id="rId_hyperlink_56" Type="http://schemas.openxmlformats.org/officeDocument/2006/relationships/hyperlink" Target="https://www.diodes.com/assets/Datasheets/74LVC1G08Q.pdf" TargetMode="External"/><Relationship Id="rId_hyperlink_57" Type="http://schemas.openxmlformats.org/officeDocument/2006/relationships/hyperlink" Target="https://www.diodes.com/part/view/74LVC1G125Q" TargetMode="External"/><Relationship Id="rId_hyperlink_58" Type="http://schemas.openxmlformats.org/officeDocument/2006/relationships/hyperlink" Target="https://www.diodes.com/assets/Datasheets/74LVC1G125Q.pdf" TargetMode="External"/><Relationship Id="rId_hyperlink_59" Type="http://schemas.openxmlformats.org/officeDocument/2006/relationships/hyperlink" Target="https://www.diodes.com/part/view/74LVC1G126Q" TargetMode="External"/><Relationship Id="rId_hyperlink_60" Type="http://schemas.openxmlformats.org/officeDocument/2006/relationships/hyperlink" Target="https://www.diodes.com/assets/Datasheets/74LVC1G126Q.pdf" TargetMode="External"/><Relationship Id="rId_hyperlink_61" Type="http://schemas.openxmlformats.org/officeDocument/2006/relationships/hyperlink" Target="https://www.diodes.com/part/view/74LVC1G14Q" TargetMode="External"/><Relationship Id="rId_hyperlink_62" Type="http://schemas.openxmlformats.org/officeDocument/2006/relationships/hyperlink" Target="https://www.diodes.com/assets/Datasheets/74LVC1G14Q.pdf" TargetMode="External"/><Relationship Id="rId_hyperlink_63" Type="http://schemas.openxmlformats.org/officeDocument/2006/relationships/hyperlink" Target="https://www.diodes.com/part/view/74LVC1G17Q" TargetMode="External"/><Relationship Id="rId_hyperlink_64" Type="http://schemas.openxmlformats.org/officeDocument/2006/relationships/hyperlink" Target="https://www.diodes.com/assets/Datasheets/74LVC1G17Q.pdf" TargetMode="External"/><Relationship Id="rId_hyperlink_65" Type="http://schemas.openxmlformats.org/officeDocument/2006/relationships/hyperlink" Target="https://www.diodes.com/part/view/74LVC1G32Q" TargetMode="External"/><Relationship Id="rId_hyperlink_66" Type="http://schemas.openxmlformats.org/officeDocument/2006/relationships/hyperlink" Target="https://www.diodes.com/assets/Datasheets/74LVC1G32Q.pdf" TargetMode="External"/><Relationship Id="rId_hyperlink_67" Type="http://schemas.openxmlformats.org/officeDocument/2006/relationships/hyperlink" Target="https://www.diodes.com/part/view/74LVC1G34Q" TargetMode="External"/><Relationship Id="rId_hyperlink_68" Type="http://schemas.openxmlformats.org/officeDocument/2006/relationships/hyperlink" Target="https://www.diodes.com/assets/Datasheets/74LVC1G34Q.pdf" TargetMode="External"/><Relationship Id="rId_hyperlink_69" Type="http://schemas.openxmlformats.org/officeDocument/2006/relationships/hyperlink" Target="https://www.diodes.com/part/view/74LVC1G86Q" TargetMode="External"/><Relationship Id="rId_hyperlink_70" Type="http://schemas.openxmlformats.org/officeDocument/2006/relationships/hyperlink" Target="https://www.diodes.com/assets/Datasheets/74LVC1G86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81.266" bestFit="true" customWidth="true" style="0"/>
    <col min="4" max="4" width="13.997" bestFit="true" customWidth="true" style="0"/>
    <col min="5" max="5" width="36.42" bestFit="true" customWidth="true" style="0"/>
    <col min="6" max="6" width="50.559" bestFit="true" customWidth="true" style="0"/>
    <col min="7" max="7" width="10.569" bestFit="true" customWidth="true" style="0"/>
    <col min="8" max="8" width="8.141" bestFit="true" customWidth="true" style="0"/>
    <col min="9" max="9" width="13.997" bestFit="true" customWidth="true" style="0"/>
    <col min="10" max="10" width="13.997" bestFit="true" customWidth="true" style="0"/>
    <col min="11" max="11" width="23.423" bestFit="true" customWidth="true" style="0"/>
    <col min="12" max="12" width="13.997" bestFit="true" customWidth="true" style="0"/>
    <col min="13" max="13" width="23.423" bestFit="true" customWidth="true" style="0"/>
    <col min="14" max="14" width="16.425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Min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Max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N1" s="1" t="s">
        <v>13</v>
      </c>
    </row>
    <row r="2" spans="1:14">
      <c r="A2" t="str">
        <f>Hyperlink("https://www.diodes.com/part/view/74AHC1G00Q","74AHC1G00Q")</f>
        <v>74AHC1G00Q</v>
      </c>
      <c r="B2" t="str">
        <f>Hyperlink("https://www.diodes.com/assets/Datasheets/74AHC1G00Q.pdf","74AHC1G00Q Datasheet")</f>
        <v>74AHC1G00Q Datasheet</v>
      </c>
      <c r="C2" t="s">
        <v>14</v>
      </c>
      <c r="D2" t="s">
        <v>15</v>
      </c>
      <c r="E2" t="s">
        <v>16</v>
      </c>
      <c r="F2" t="s">
        <v>17</v>
      </c>
      <c r="G2">
        <v>1</v>
      </c>
      <c r="H2" t="s">
        <v>18</v>
      </c>
      <c r="I2">
        <v>2</v>
      </c>
      <c r="J2">
        <v>5.5</v>
      </c>
      <c r="K2" t="s">
        <v>19</v>
      </c>
      <c r="L2" t="s">
        <v>20</v>
      </c>
      <c r="M2">
        <v>8</v>
      </c>
      <c r="N2" t="s">
        <v>21</v>
      </c>
    </row>
    <row r="3" spans="1:14">
      <c r="A3" t="str">
        <f>Hyperlink("https://www.diodes.com/part/view/74AHC1G02Q","74AHC1G02Q")</f>
        <v>74AHC1G02Q</v>
      </c>
      <c r="B3" t="str">
        <f>Hyperlink("https://www.diodes.com/assets/Datasheets/74AHC1G02Q.pdf","74AHC1G02Q Datasheet")</f>
        <v>74AHC1G02Q Datasheet</v>
      </c>
      <c r="C3" t="s">
        <v>22</v>
      </c>
      <c r="D3" t="s">
        <v>23</v>
      </c>
      <c r="E3" t="s">
        <v>16</v>
      </c>
      <c r="F3" t="s">
        <v>17</v>
      </c>
      <c r="G3">
        <v>1</v>
      </c>
      <c r="H3" t="s">
        <v>18</v>
      </c>
      <c r="I3">
        <v>2</v>
      </c>
      <c r="J3">
        <v>5.5</v>
      </c>
      <c r="K3" t="s">
        <v>19</v>
      </c>
      <c r="L3" t="s">
        <v>20</v>
      </c>
      <c r="M3">
        <v>8</v>
      </c>
      <c r="N3" t="s">
        <v>21</v>
      </c>
    </row>
    <row r="4" spans="1:14">
      <c r="A4" t="str">
        <f>Hyperlink("https://www.diodes.com/part/view/74AHC1G04Q","74AHC1G04Q")</f>
        <v>74AHC1G04Q</v>
      </c>
      <c r="B4" t="str">
        <f>Hyperlink("https://www.diodes.com/assets/Datasheets/74AHC1G04Q.pdf","74AHC1G04Q Datasheet")</f>
        <v>74AHC1G04Q Datasheet</v>
      </c>
      <c r="C4" t="s">
        <v>24</v>
      </c>
      <c r="D4" t="s">
        <v>24</v>
      </c>
      <c r="E4" t="s">
        <v>25</v>
      </c>
      <c r="F4" t="s">
        <v>17</v>
      </c>
      <c r="G4">
        <v>1</v>
      </c>
      <c r="H4" t="s">
        <v>18</v>
      </c>
      <c r="I4">
        <v>2</v>
      </c>
      <c r="J4">
        <v>5.5</v>
      </c>
      <c r="K4" t="s">
        <v>19</v>
      </c>
      <c r="L4" t="s">
        <v>20</v>
      </c>
      <c r="M4">
        <v>8</v>
      </c>
      <c r="N4" t="s">
        <v>21</v>
      </c>
    </row>
    <row r="5" spans="1:14">
      <c r="A5" t="str">
        <f>Hyperlink("https://www.diodes.com/part/view/74AHC1G07Q","74AHC1G07Q")</f>
        <v>74AHC1G07Q</v>
      </c>
      <c r="B5" t="str">
        <f>Hyperlink("https://www.diodes.com/assets/Datasheets/74AHC1G07Q.pdf","74AHC1G07Q Datasheet")</f>
        <v>74AHC1G07Q Datasheet</v>
      </c>
      <c r="C5" t="s">
        <v>26</v>
      </c>
      <c r="D5" t="s">
        <v>27</v>
      </c>
      <c r="E5" t="s">
        <v>25</v>
      </c>
      <c r="F5" t="s">
        <v>17</v>
      </c>
      <c r="G5">
        <v>1</v>
      </c>
      <c r="H5" t="s">
        <v>18</v>
      </c>
      <c r="I5">
        <v>2</v>
      </c>
      <c r="J5">
        <v>5.5</v>
      </c>
      <c r="K5" t="s">
        <v>19</v>
      </c>
      <c r="L5" t="s">
        <v>28</v>
      </c>
      <c r="M5">
        <v>8</v>
      </c>
      <c r="N5" t="s">
        <v>21</v>
      </c>
    </row>
    <row r="6" spans="1:14">
      <c r="A6" t="str">
        <f>Hyperlink("https://www.diodes.com/part/view/74AHC1G08Q","74AHC1G08Q")</f>
        <v>74AHC1G08Q</v>
      </c>
      <c r="B6" t="str">
        <f>Hyperlink("https://www.diodes.com/assets/Datasheets/74AHC1G08Q.pdf","74AHC1G08Q Datasheet")</f>
        <v>74AHC1G08Q Datasheet</v>
      </c>
      <c r="C6" t="s">
        <v>29</v>
      </c>
      <c r="D6" t="s">
        <v>30</v>
      </c>
      <c r="E6" t="s">
        <v>16</v>
      </c>
      <c r="F6" t="s">
        <v>17</v>
      </c>
      <c r="G6">
        <v>1</v>
      </c>
      <c r="H6" t="s">
        <v>18</v>
      </c>
      <c r="I6">
        <v>2</v>
      </c>
      <c r="J6">
        <v>5.5</v>
      </c>
      <c r="K6" t="s">
        <v>19</v>
      </c>
      <c r="L6" t="s">
        <v>20</v>
      </c>
      <c r="M6">
        <v>8</v>
      </c>
      <c r="N6" t="s">
        <v>21</v>
      </c>
    </row>
    <row r="7" spans="1:14">
      <c r="A7" t="str">
        <f>Hyperlink("https://www.diodes.com/part/view/74AHC1G09Q","74AHC1G09Q")</f>
        <v>74AHC1G09Q</v>
      </c>
      <c r="B7" t="str">
        <f>Hyperlink("https://www.diodes.com/assets/Datasheets/74AHC1G09Q.pdf","74AHC1G09Q Datasheet")</f>
        <v>74AHC1G09Q Datasheet</v>
      </c>
      <c r="C7" t="s">
        <v>29</v>
      </c>
      <c r="D7" t="s">
        <v>30</v>
      </c>
      <c r="E7" t="s">
        <v>16</v>
      </c>
      <c r="F7" t="s">
        <v>17</v>
      </c>
      <c r="G7">
        <v>1</v>
      </c>
      <c r="H7" t="s">
        <v>18</v>
      </c>
      <c r="I7">
        <v>2</v>
      </c>
      <c r="J7">
        <v>5.5</v>
      </c>
      <c r="K7" t="s">
        <v>19</v>
      </c>
      <c r="L7" t="s">
        <v>28</v>
      </c>
      <c r="M7">
        <v>8</v>
      </c>
      <c r="N7" t="s">
        <v>21</v>
      </c>
    </row>
    <row r="8" spans="1:14">
      <c r="A8" t="str">
        <f>Hyperlink("https://www.diodes.com/part/view/74AHC1G125Q","74AHC1G125Q")</f>
        <v>74AHC1G125Q</v>
      </c>
      <c r="B8" t="str">
        <f>Hyperlink("https://www.diodes.com/assets/Datasheets/74AHC1G125Q.pdf","74AHC1G125Q Datasheet")</f>
        <v>74AHC1G125Q Datasheet</v>
      </c>
      <c r="C8" t="s">
        <v>31</v>
      </c>
      <c r="D8" t="s">
        <v>27</v>
      </c>
      <c r="E8" t="s">
        <v>25</v>
      </c>
      <c r="F8" t="s">
        <v>17</v>
      </c>
      <c r="G8">
        <v>1</v>
      </c>
      <c r="H8" t="s">
        <v>18</v>
      </c>
      <c r="I8">
        <v>2</v>
      </c>
      <c r="J8">
        <v>5.5</v>
      </c>
      <c r="K8" t="s">
        <v>19</v>
      </c>
      <c r="L8" t="s">
        <v>32</v>
      </c>
      <c r="M8">
        <v>8</v>
      </c>
      <c r="N8" t="s">
        <v>21</v>
      </c>
    </row>
    <row r="9" spans="1:14">
      <c r="A9" t="str">
        <f>Hyperlink("https://www.diodes.com/part/view/74AHC1G126Q","74AHC1G126Q")</f>
        <v>74AHC1G126Q</v>
      </c>
      <c r="B9" t="str">
        <f>Hyperlink("https://www.diodes.com/assets/Datasheets/74AHC1G126Q.pdf","74AHC1G126Q Datasheet")</f>
        <v>74AHC1G126Q Datasheet</v>
      </c>
      <c r="C9" t="s">
        <v>33</v>
      </c>
      <c r="D9" t="s">
        <v>27</v>
      </c>
      <c r="E9" t="s">
        <v>25</v>
      </c>
      <c r="F9" t="s">
        <v>17</v>
      </c>
      <c r="G9">
        <v>1</v>
      </c>
      <c r="H9" t="s">
        <v>18</v>
      </c>
      <c r="I9">
        <v>2</v>
      </c>
      <c r="J9">
        <v>5.5</v>
      </c>
      <c r="K9" t="s">
        <v>19</v>
      </c>
      <c r="L9" t="s">
        <v>32</v>
      </c>
      <c r="M9">
        <v>8</v>
      </c>
      <c r="N9" t="s">
        <v>21</v>
      </c>
    </row>
    <row r="10" spans="1:14">
      <c r="A10" t="str">
        <f>Hyperlink("https://www.diodes.com/part/view/74AHC1G14Q","74AHC1G14Q")</f>
        <v>74AHC1G14Q</v>
      </c>
      <c r="B10" t="str">
        <f>Hyperlink("https://www.diodes.com/assets/Datasheets/74AHC1G14Q.pdf","74AHC1G14Q Datasheet")</f>
        <v>74AHC1G14Q Datasheet</v>
      </c>
      <c r="C10" t="s">
        <v>34</v>
      </c>
      <c r="D10" t="s">
        <v>24</v>
      </c>
      <c r="E10" t="s">
        <v>25</v>
      </c>
      <c r="F10" t="s">
        <v>17</v>
      </c>
      <c r="G10">
        <v>1</v>
      </c>
      <c r="H10" t="s">
        <v>18</v>
      </c>
      <c r="I10">
        <v>2</v>
      </c>
      <c r="J10">
        <v>5.5</v>
      </c>
      <c r="K10" t="s">
        <v>19</v>
      </c>
      <c r="L10" t="s">
        <v>20</v>
      </c>
      <c r="M10">
        <v>8</v>
      </c>
      <c r="N10" t="s">
        <v>21</v>
      </c>
    </row>
    <row r="11" spans="1:14">
      <c r="A11" t="str">
        <f>Hyperlink("https://www.diodes.com/part/view/74AHC1G32Q","74AHC1G32Q")</f>
        <v>74AHC1G32Q</v>
      </c>
      <c r="B11" t="str">
        <f>Hyperlink("https://www.diodes.com/assets/Datasheets/74AHC1G32Q.pdf","74AHC1G32Q Datasheet")</f>
        <v>74AHC1G32Q Datasheet</v>
      </c>
      <c r="C11" t="s">
        <v>35</v>
      </c>
      <c r="D11" t="s">
        <v>36</v>
      </c>
      <c r="E11" t="s">
        <v>16</v>
      </c>
      <c r="F11" t="s">
        <v>17</v>
      </c>
      <c r="G11">
        <v>1</v>
      </c>
      <c r="H11" t="s">
        <v>18</v>
      </c>
      <c r="I11">
        <v>2</v>
      </c>
      <c r="J11">
        <v>5.5</v>
      </c>
      <c r="K11" t="s">
        <v>19</v>
      </c>
      <c r="L11" t="s">
        <v>20</v>
      </c>
      <c r="M11">
        <v>8</v>
      </c>
      <c r="N11" t="s">
        <v>21</v>
      </c>
    </row>
    <row r="12" spans="1:14">
      <c r="A12" t="str">
        <f>Hyperlink("https://www.diodes.com/part/view/74AHC1G86Q","74AHC1G86Q")</f>
        <v>74AHC1G86Q</v>
      </c>
      <c r="B12" t="str">
        <f>Hyperlink("https://www.diodes.com/assets/Datasheets/74AHC1G86Q.pdf","74AHC1G86Q Datasheet")</f>
        <v>74AHC1G86Q Datasheet</v>
      </c>
      <c r="C12" t="s">
        <v>37</v>
      </c>
      <c r="D12" t="s">
        <v>38</v>
      </c>
      <c r="E12" t="s">
        <v>16</v>
      </c>
      <c r="F12" t="s">
        <v>17</v>
      </c>
      <c r="G12">
        <v>1</v>
      </c>
      <c r="H12" t="s">
        <v>18</v>
      </c>
      <c r="I12">
        <v>2</v>
      </c>
      <c r="J12">
        <v>5.5</v>
      </c>
      <c r="K12" t="s">
        <v>19</v>
      </c>
      <c r="L12" t="s">
        <v>20</v>
      </c>
      <c r="M12">
        <v>8</v>
      </c>
      <c r="N12" t="s">
        <v>21</v>
      </c>
    </row>
    <row r="13" spans="1:14">
      <c r="A13" t="str">
        <f>Hyperlink("https://www.diodes.com/part/view/74AHCT1G00Q","74AHCT1G00Q")</f>
        <v>74AHCT1G00Q</v>
      </c>
      <c r="B13" t="str">
        <f>Hyperlink("https://www.diodes.com/assets/Datasheets/74AHCT1G00Q.pdf","74AHCT1G00Q Datasheet")</f>
        <v>74AHCT1G00Q Datasheet</v>
      </c>
      <c r="C13" t="s">
        <v>14</v>
      </c>
      <c r="D13" t="s">
        <v>15</v>
      </c>
      <c r="E13" t="s">
        <v>16</v>
      </c>
      <c r="F13" t="s">
        <v>17</v>
      </c>
      <c r="G13">
        <v>1</v>
      </c>
      <c r="H13" t="s">
        <v>39</v>
      </c>
      <c r="I13">
        <v>4.5</v>
      </c>
      <c r="J13">
        <v>5.5</v>
      </c>
      <c r="K13" t="s">
        <v>40</v>
      </c>
      <c r="L13" t="s">
        <v>20</v>
      </c>
      <c r="M13">
        <v>8</v>
      </c>
      <c r="N13" t="s">
        <v>21</v>
      </c>
    </row>
    <row r="14" spans="1:14">
      <c r="A14" t="str">
        <f>Hyperlink("https://www.diodes.com/part/view/74AHCT1G02Q","74AHCT1G02Q")</f>
        <v>74AHCT1G02Q</v>
      </c>
      <c r="B14" t="str">
        <f>Hyperlink("https://www.diodes.com/assets/Datasheets/74AHCT1G02Q.pdf","74AHCT1G02Q Datasheet")</f>
        <v>74AHCT1G02Q Datasheet</v>
      </c>
      <c r="C14" t="s">
        <v>22</v>
      </c>
      <c r="D14" t="s">
        <v>23</v>
      </c>
      <c r="E14" t="s">
        <v>16</v>
      </c>
      <c r="F14" t="s">
        <v>17</v>
      </c>
      <c r="G14">
        <v>1</v>
      </c>
      <c r="H14" t="s">
        <v>39</v>
      </c>
      <c r="I14">
        <v>4.5</v>
      </c>
      <c r="J14">
        <v>5.5</v>
      </c>
      <c r="K14" t="s">
        <v>40</v>
      </c>
      <c r="L14" t="s">
        <v>20</v>
      </c>
      <c r="M14">
        <v>8</v>
      </c>
      <c r="N14" t="s">
        <v>21</v>
      </c>
    </row>
    <row r="15" spans="1:14">
      <c r="A15" t="str">
        <f>Hyperlink("https://www.diodes.com/part/view/74AHCT1G04Q","74AHCT1G04Q")</f>
        <v>74AHCT1G04Q</v>
      </c>
      <c r="B15" t="str">
        <f>Hyperlink("https://www.diodes.com/assets/Datasheets/74AHCT1G04Q.pdf","74AHCT1G04Q Datasheet")</f>
        <v>74AHCT1G04Q Datasheet</v>
      </c>
      <c r="C15" t="s">
        <v>24</v>
      </c>
      <c r="D15" t="s">
        <v>24</v>
      </c>
      <c r="E15" t="s">
        <v>25</v>
      </c>
      <c r="F15" t="s">
        <v>17</v>
      </c>
      <c r="G15">
        <v>1</v>
      </c>
      <c r="H15" t="s">
        <v>39</v>
      </c>
      <c r="I15">
        <v>4.5</v>
      </c>
      <c r="J15">
        <v>5.5</v>
      </c>
      <c r="K15" t="s">
        <v>40</v>
      </c>
      <c r="L15" t="s">
        <v>20</v>
      </c>
      <c r="M15">
        <v>8</v>
      </c>
      <c r="N15" t="s">
        <v>21</v>
      </c>
    </row>
    <row r="16" spans="1:14">
      <c r="A16" t="str">
        <f>Hyperlink("https://www.diodes.com/part/view/74AHCT1G07Q","74AHCT1G07Q")</f>
        <v>74AHCT1G07Q</v>
      </c>
      <c r="B16" t="str">
        <f>Hyperlink("https://www.diodes.com/assets/Datasheets/74AHCT1G07Q.pdf","74AHCT1G07Q Datasheet")</f>
        <v>74AHCT1G07Q Datasheet</v>
      </c>
      <c r="C16" t="s">
        <v>26</v>
      </c>
      <c r="D16" t="s">
        <v>27</v>
      </c>
      <c r="E16" t="s">
        <v>25</v>
      </c>
      <c r="F16" t="s">
        <v>17</v>
      </c>
      <c r="G16">
        <v>1</v>
      </c>
      <c r="H16" t="s">
        <v>39</v>
      </c>
      <c r="I16">
        <v>4.5</v>
      </c>
      <c r="J16">
        <v>5.5</v>
      </c>
      <c r="K16" t="s">
        <v>40</v>
      </c>
      <c r="L16" t="s">
        <v>28</v>
      </c>
      <c r="M16">
        <v>8</v>
      </c>
      <c r="N16" t="s">
        <v>21</v>
      </c>
    </row>
    <row r="17" spans="1:14">
      <c r="A17" t="str">
        <f>Hyperlink("https://www.diodes.com/part/view/74AHCT1G08Q","74AHCT1G08Q")</f>
        <v>74AHCT1G08Q</v>
      </c>
      <c r="B17" t="str">
        <f>Hyperlink("https://www.diodes.com/assets/Datasheets/74AHCT1G08Q.pdf","74AHCT1G08Q Datasheet")</f>
        <v>74AHCT1G08Q Datasheet</v>
      </c>
      <c r="C17" t="s">
        <v>29</v>
      </c>
      <c r="D17" t="s">
        <v>30</v>
      </c>
      <c r="E17" t="s">
        <v>16</v>
      </c>
      <c r="F17" t="s">
        <v>17</v>
      </c>
      <c r="G17">
        <v>1</v>
      </c>
      <c r="H17" t="s">
        <v>39</v>
      </c>
      <c r="I17">
        <v>4.5</v>
      </c>
      <c r="J17">
        <v>5.5</v>
      </c>
      <c r="K17" t="s">
        <v>40</v>
      </c>
      <c r="L17" t="s">
        <v>20</v>
      </c>
      <c r="M17">
        <v>8</v>
      </c>
      <c r="N17" t="s">
        <v>21</v>
      </c>
    </row>
    <row r="18" spans="1:14">
      <c r="A18" t="str">
        <f>Hyperlink("https://www.diodes.com/part/view/74AHCT1G125Q","74AHCT1G125Q")</f>
        <v>74AHCT1G125Q</v>
      </c>
      <c r="B18" t="str">
        <f>Hyperlink("https://www.diodes.com/assets/Datasheets/74AHCT1G125Q.pdf","74AHCT1G125Q Datasheet")</f>
        <v>74AHCT1G125Q Datasheet</v>
      </c>
      <c r="C18" t="s">
        <v>31</v>
      </c>
      <c r="D18" t="s">
        <v>27</v>
      </c>
      <c r="E18" t="s">
        <v>25</v>
      </c>
      <c r="F18" t="s">
        <v>17</v>
      </c>
      <c r="G18">
        <v>1</v>
      </c>
      <c r="H18" t="s">
        <v>39</v>
      </c>
      <c r="I18">
        <v>4.5</v>
      </c>
      <c r="J18">
        <v>5.5</v>
      </c>
      <c r="K18" t="s">
        <v>40</v>
      </c>
      <c r="L18" t="s">
        <v>32</v>
      </c>
      <c r="M18">
        <v>8</v>
      </c>
      <c r="N18" t="s">
        <v>21</v>
      </c>
    </row>
    <row r="19" spans="1:14">
      <c r="A19" t="str">
        <f>Hyperlink("https://www.diodes.com/part/view/74AHCT1G126Q","74AHCT1G126Q")</f>
        <v>74AHCT1G126Q</v>
      </c>
      <c r="B19" t="str">
        <f>Hyperlink("https://www.diodes.com/assets/Datasheets/74AHCT1G126Q.pdf","74AHCT1G126Q Datasheet")</f>
        <v>74AHCT1G126Q Datasheet</v>
      </c>
      <c r="C19" t="s">
        <v>33</v>
      </c>
      <c r="D19" t="s">
        <v>27</v>
      </c>
      <c r="E19" t="s">
        <v>25</v>
      </c>
      <c r="F19" t="s">
        <v>17</v>
      </c>
      <c r="G19">
        <v>1</v>
      </c>
      <c r="H19" t="s">
        <v>39</v>
      </c>
      <c r="I19">
        <v>4.5</v>
      </c>
      <c r="J19">
        <v>5.5</v>
      </c>
      <c r="K19" t="s">
        <v>40</v>
      </c>
      <c r="L19" t="s">
        <v>32</v>
      </c>
      <c r="M19">
        <v>8</v>
      </c>
      <c r="N19" t="s">
        <v>21</v>
      </c>
    </row>
    <row r="20" spans="1:14">
      <c r="A20" t="str">
        <f>Hyperlink("https://www.diodes.com/part/view/74AHCT1G14Q","74AHCT1G14Q")</f>
        <v>74AHCT1G14Q</v>
      </c>
      <c r="B20" t="str">
        <f>Hyperlink("https://www.diodes.com/assets/Datasheets/74AHCT1G14Q.pdf","74AHCT1G14Q Datasheet")</f>
        <v>74AHCT1G14Q Datasheet</v>
      </c>
      <c r="C20" t="s">
        <v>34</v>
      </c>
      <c r="D20" t="s">
        <v>24</v>
      </c>
      <c r="E20" t="s">
        <v>25</v>
      </c>
      <c r="F20" t="s">
        <v>17</v>
      </c>
      <c r="G20">
        <v>1</v>
      </c>
      <c r="H20" t="s">
        <v>39</v>
      </c>
      <c r="I20">
        <v>4.5</v>
      </c>
      <c r="J20">
        <v>5.5</v>
      </c>
      <c r="K20" t="s">
        <v>40</v>
      </c>
      <c r="L20" t="s">
        <v>20</v>
      </c>
      <c r="M20">
        <v>8</v>
      </c>
      <c r="N20" t="s">
        <v>21</v>
      </c>
    </row>
    <row r="21" spans="1:14">
      <c r="A21" t="str">
        <f>Hyperlink("https://www.diodes.com/part/view/74AHCT1G32Q","74AHCT1G32Q")</f>
        <v>74AHCT1G32Q</v>
      </c>
      <c r="B21" t="str">
        <f>Hyperlink("https://www.diodes.com/assets/Datasheets/74AHCT1G32Q.pdf","74AHCT1G32Q Datasheet")</f>
        <v>74AHCT1G32Q Datasheet</v>
      </c>
      <c r="C21" t="s">
        <v>35</v>
      </c>
      <c r="D21" t="s">
        <v>36</v>
      </c>
      <c r="E21" t="s">
        <v>16</v>
      </c>
      <c r="F21" t="s">
        <v>17</v>
      </c>
      <c r="G21">
        <v>1</v>
      </c>
      <c r="H21" t="s">
        <v>39</v>
      </c>
      <c r="I21">
        <v>4.5</v>
      </c>
      <c r="J21">
        <v>5.5</v>
      </c>
      <c r="K21" t="s">
        <v>40</v>
      </c>
      <c r="L21" t="s">
        <v>20</v>
      </c>
      <c r="M21">
        <v>8</v>
      </c>
      <c r="N21" t="s">
        <v>21</v>
      </c>
    </row>
    <row r="22" spans="1:14">
      <c r="A22" t="str">
        <f>Hyperlink("https://www.diodes.com/part/view/74AHCT1G86Q","74AHCT1G86Q")</f>
        <v>74AHCT1G86Q</v>
      </c>
      <c r="B22" t="str">
        <f>Hyperlink("https://www.diodes.com/assets/Datasheets/74AHCT1G86Q.pdf","74AHCT1G86Q Datasheet")</f>
        <v>74AHCT1G86Q Datasheet</v>
      </c>
      <c r="C22" t="s">
        <v>37</v>
      </c>
      <c r="D22" t="s">
        <v>38</v>
      </c>
      <c r="E22" t="s">
        <v>16</v>
      </c>
      <c r="F22" t="s">
        <v>17</v>
      </c>
      <c r="G22">
        <v>1</v>
      </c>
      <c r="H22" t="s">
        <v>39</v>
      </c>
      <c r="I22">
        <v>4.5</v>
      </c>
      <c r="J22">
        <v>5.5</v>
      </c>
      <c r="K22" t="s">
        <v>40</v>
      </c>
      <c r="L22" t="s">
        <v>20</v>
      </c>
      <c r="M22">
        <v>8</v>
      </c>
      <c r="N22" t="s">
        <v>21</v>
      </c>
    </row>
    <row r="23" spans="1:14">
      <c r="A23" t="str">
        <f>Hyperlink("https://www.diodes.com/part/view/74AUP1T34Q","74AUP1T34Q")</f>
        <v>74AUP1T34Q</v>
      </c>
      <c r="B23" t="str">
        <f>Hyperlink("https://www.diodes.com/assets/Datasheets/74AUP1T34Q.pdf","74AUP1T34Q Datasheet")</f>
        <v>74AUP1T34Q Datasheet</v>
      </c>
      <c r="C23" t="s">
        <v>41</v>
      </c>
      <c r="D23" t="s">
        <v>42</v>
      </c>
      <c r="E23" t="s">
        <v>25</v>
      </c>
      <c r="F23" t="s">
        <v>17</v>
      </c>
      <c r="G23">
        <v>1</v>
      </c>
      <c r="H23" t="s">
        <v>43</v>
      </c>
      <c r="I23">
        <v>0.9</v>
      </c>
      <c r="J23">
        <v>3.6</v>
      </c>
      <c r="K23" t="s">
        <v>19</v>
      </c>
      <c r="L23" t="s">
        <v>32</v>
      </c>
      <c r="M23">
        <v>50</v>
      </c>
      <c r="N23" t="s">
        <v>44</v>
      </c>
    </row>
    <row r="24" spans="1:14">
      <c r="A24" t="str">
        <f>Hyperlink("https://www.diodes.com/part/view/74LVC1G00Q","74LVC1G00Q")</f>
        <v>74LVC1G00Q</v>
      </c>
      <c r="B24" t="str">
        <f>Hyperlink("https://www.diodes.com/assets/Datasheets/74LVC1G00Q.pdf","74LVC1G00Q Datasheet")</f>
        <v>74LVC1G00Q Datasheet</v>
      </c>
      <c r="C24" t="s">
        <v>14</v>
      </c>
      <c r="D24" t="s">
        <v>15</v>
      </c>
      <c r="E24" t="s">
        <v>16</v>
      </c>
      <c r="F24" t="s">
        <v>17</v>
      </c>
      <c r="G24">
        <v>1</v>
      </c>
      <c r="H24" t="s">
        <v>45</v>
      </c>
      <c r="I24">
        <v>1.65</v>
      </c>
      <c r="J24">
        <v>5.5</v>
      </c>
      <c r="K24" t="s">
        <v>19</v>
      </c>
      <c r="L24" t="s">
        <v>20</v>
      </c>
      <c r="M24">
        <v>32</v>
      </c>
      <c r="N24" t="s">
        <v>21</v>
      </c>
    </row>
    <row r="25" spans="1:14">
      <c r="A25" t="str">
        <f>Hyperlink("https://www.diodes.com/part/view/74LVC1G02Q","74LVC1G02Q")</f>
        <v>74LVC1G02Q</v>
      </c>
      <c r="B25" t="str">
        <f>Hyperlink("https://www.diodes.com/assets/Datasheets/74LVC1G02Q.pdf","74LVC1G02Q Datasheet")</f>
        <v>74LVC1G02Q Datasheet</v>
      </c>
      <c r="C25" t="s">
        <v>22</v>
      </c>
      <c r="D25" t="s">
        <v>23</v>
      </c>
      <c r="E25" t="s">
        <v>16</v>
      </c>
      <c r="F25" t="s">
        <v>17</v>
      </c>
      <c r="G25">
        <v>1</v>
      </c>
      <c r="H25" t="s">
        <v>45</v>
      </c>
      <c r="I25">
        <v>1.65</v>
      </c>
      <c r="J25">
        <v>5.5</v>
      </c>
      <c r="K25" t="s">
        <v>19</v>
      </c>
      <c r="L25" t="s">
        <v>20</v>
      </c>
      <c r="M25">
        <v>32</v>
      </c>
      <c r="N25" t="s">
        <v>21</v>
      </c>
    </row>
    <row r="26" spans="1:14">
      <c r="A26" t="str">
        <f>Hyperlink("https://www.diodes.com/part/view/74LVC1G04Q","74LVC1G04Q")</f>
        <v>74LVC1G04Q</v>
      </c>
      <c r="B26" t="str">
        <f>Hyperlink("https://www.diodes.com/assets/Datasheets/74LVC1G04Q.pdf","74LVC1G04Q Datasheet")</f>
        <v>74LVC1G04Q Datasheet</v>
      </c>
      <c r="C26" t="s">
        <v>24</v>
      </c>
      <c r="D26" t="s">
        <v>24</v>
      </c>
      <c r="E26" t="s">
        <v>25</v>
      </c>
      <c r="F26" t="s">
        <v>17</v>
      </c>
      <c r="G26">
        <v>1</v>
      </c>
      <c r="H26" t="s">
        <v>45</v>
      </c>
      <c r="I26">
        <v>1.65</v>
      </c>
      <c r="J26">
        <v>5.5</v>
      </c>
      <c r="K26" t="s">
        <v>19</v>
      </c>
      <c r="L26" t="s">
        <v>20</v>
      </c>
      <c r="M26">
        <v>32</v>
      </c>
      <c r="N26" t="s">
        <v>21</v>
      </c>
    </row>
    <row r="27" spans="1:14">
      <c r="A27" t="str">
        <f>Hyperlink("https://www.diodes.com/part/view/74LVC1G06Q","74LVC1G06Q")</f>
        <v>74LVC1G06Q</v>
      </c>
      <c r="B27" t="str">
        <f>Hyperlink("https://www.diodes.com/assets/Datasheets/74LVC1G06Q.pdf","74LVC1G06Q Datasheet")</f>
        <v>74LVC1G06Q Datasheet</v>
      </c>
      <c r="C27" t="s">
        <v>46</v>
      </c>
      <c r="D27" t="s">
        <v>24</v>
      </c>
      <c r="E27" t="s">
        <v>25</v>
      </c>
      <c r="F27" t="s">
        <v>17</v>
      </c>
      <c r="G27">
        <v>1</v>
      </c>
      <c r="H27" t="s">
        <v>45</v>
      </c>
      <c r="I27">
        <v>1.65</v>
      </c>
      <c r="J27">
        <v>5.5</v>
      </c>
      <c r="K27" t="s">
        <v>19</v>
      </c>
      <c r="L27" t="s">
        <v>28</v>
      </c>
      <c r="M27">
        <v>32</v>
      </c>
      <c r="N27" t="s">
        <v>21</v>
      </c>
    </row>
    <row r="28" spans="1:14">
      <c r="A28" t="str">
        <f>Hyperlink("https://www.diodes.com/part/view/74LVC1G07Q","74LVC1G07Q")</f>
        <v>74LVC1G07Q</v>
      </c>
      <c r="B28" t="str">
        <f>Hyperlink("https://www.diodes.com/assets/Datasheets/74LVC1G07Q.pdf","74LVC1G07Q Datasheet")</f>
        <v>74LVC1G07Q Datasheet</v>
      </c>
      <c r="C28" t="s">
        <v>26</v>
      </c>
      <c r="D28" t="s">
        <v>27</v>
      </c>
      <c r="E28" t="s">
        <v>25</v>
      </c>
      <c r="F28" t="s">
        <v>17</v>
      </c>
      <c r="G28">
        <v>1</v>
      </c>
      <c r="H28" t="s">
        <v>45</v>
      </c>
      <c r="I28">
        <v>1.65</v>
      </c>
      <c r="J28">
        <v>5.5</v>
      </c>
      <c r="K28" t="s">
        <v>19</v>
      </c>
      <c r="L28" t="s">
        <v>28</v>
      </c>
      <c r="M28">
        <v>32</v>
      </c>
      <c r="N28" t="s">
        <v>21</v>
      </c>
    </row>
    <row r="29" spans="1:14">
      <c r="A29" t="str">
        <f>Hyperlink("https://www.diodes.com/part/view/74LVC1G08Q","74LVC1G08Q")</f>
        <v>74LVC1G08Q</v>
      </c>
      <c r="B29" t="str">
        <f>Hyperlink("https://www.diodes.com/assets/Datasheets/74LVC1G08Q.pdf","74LVC1G08Q Datasheet")</f>
        <v>74LVC1G08Q Datasheet</v>
      </c>
      <c r="C29" t="s">
        <v>29</v>
      </c>
      <c r="D29" t="s">
        <v>30</v>
      </c>
      <c r="E29" t="s">
        <v>16</v>
      </c>
      <c r="F29" t="s">
        <v>17</v>
      </c>
      <c r="G29">
        <v>1</v>
      </c>
      <c r="H29" t="s">
        <v>45</v>
      </c>
      <c r="I29">
        <v>1.65</v>
      </c>
      <c r="J29">
        <v>5.5</v>
      </c>
      <c r="K29" t="s">
        <v>19</v>
      </c>
      <c r="L29" t="s">
        <v>20</v>
      </c>
      <c r="M29">
        <v>32</v>
      </c>
      <c r="N29" t="s">
        <v>21</v>
      </c>
    </row>
    <row r="30" spans="1:14">
      <c r="A30" t="str">
        <f>Hyperlink("https://www.diodes.com/part/view/74LVC1G125Q","74LVC1G125Q")</f>
        <v>74LVC1G125Q</v>
      </c>
      <c r="B30" t="str">
        <f>Hyperlink("https://www.diodes.com/assets/Datasheets/74LVC1G125Q.pdf","74LVC1G125Q Datasheet")</f>
        <v>74LVC1G125Q Datasheet</v>
      </c>
      <c r="C30" t="s">
        <v>31</v>
      </c>
      <c r="D30" t="s">
        <v>27</v>
      </c>
      <c r="E30" t="s">
        <v>25</v>
      </c>
      <c r="F30" t="s">
        <v>17</v>
      </c>
      <c r="G30">
        <v>1</v>
      </c>
      <c r="H30" t="s">
        <v>45</v>
      </c>
      <c r="I30">
        <v>1.65</v>
      </c>
      <c r="J30">
        <v>5.5</v>
      </c>
      <c r="K30" t="s">
        <v>19</v>
      </c>
      <c r="L30" t="s">
        <v>32</v>
      </c>
      <c r="M30">
        <v>32</v>
      </c>
      <c r="N30" t="s">
        <v>21</v>
      </c>
    </row>
    <row r="31" spans="1:14">
      <c r="A31" t="str">
        <f>Hyperlink("https://www.diodes.com/part/view/74LVC1G126Q","74LVC1G126Q")</f>
        <v>74LVC1G126Q</v>
      </c>
      <c r="B31" t="str">
        <f>Hyperlink("https://www.diodes.com/assets/Datasheets/74LVC1G126Q.pdf","74LVC1G126Q Datasheet")</f>
        <v>74LVC1G126Q Datasheet</v>
      </c>
      <c r="C31" t="s">
        <v>33</v>
      </c>
      <c r="D31" t="s">
        <v>27</v>
      </c>
      <c r="E31" t="s">
        <v>25</v>
      </c>
      <c r="F31" t="s">
        <v>17</v>
      </c>
      <c r="G31">
        <v>1</v>
      </c>
      <c r="H31" t="s">
        <v>45</v>
      </c>
      <c r="I31">
        <v>1.65</v>
      </c>
      <c r="J31">
        <v>5.5</v>
      </c>
      <c r="K31" t="s">
        <v>19</v>
      </c>
      <c r="L31" t="s">
        <v>32</v>
      </c>
      <c r="M31">
        <v>32</v>
      </c>
      <c r="N31" t="s">
        <v>21</v>
      </c>
    </row>
    <row r="32" spans="1:14">
      <c r="A32" t="str">
        <f>Hyperlink("https://www.diodes.com/part/view/74LVC1G14Q","74LVC1G14Q")</f>
        <v>74LVC1G14Q</v>
      </c>
      <c r="B32" t="str">
        <f>Hyperlink("https://www.diodes.com/assets/Datasheets/74LVC1G14Q.pdf","74LVC1G14Q Datasheet")</f>
        <v>74LVC1G14Q Datasheet</v>
      </c>
      <c r="C32" t="s">
        <v>34</v>
      </c>
      <c r="D32" t="s">
        <v>24</v>
      </c>
      <c r="E32" t="s">
        <v>25</v>
      </c>
      <c r="F32" t="s">
        <v>17</v>
      </c>
      <c r="G32">
        <v>1</v>
      </c>
      <c r="H32" t="s">
        <v>45</v>
      </c>
      <c r="I32">
        <v>1.65</v>
      </c>
      <c r="J32">
        <v>5.5</v>
      </c>
      <c r="K32" t="s">
        <v>47</v>
      </c>
      <c r="L32" t="s">
        <v>20</v>
      </c>
      <c r="M32">
        <v>32</v>
      </c>
      <c r="N32" t="s">
        <v>21</v>
      </c>
    </row>
    <row r="33" spans="1:14">
      <c r="A33" t="str">
        <f>Hyperlink("https://www.diodes.com/part/view/74LVC1G17Q","74LVC1G17Q")</f>
        <v>74LVC1G17Q</v>
      </c>
      <c r="B33" t="str">
        <f>Hyperlink("https://www.diodes.com/assets/Datasheets/74LVC1G17Q.pdf","74LVC1G17Q Datasheet")</f>
        <v>74LVC1G17Q Datasheet</v>
      </c>
      <c r="C33" t="s">
        <v>48</v>
      </c>
      <c r="D33" t="s">
        <v>27</v>
      </c>
      <c r="E33" t="s">
        <v>25</v>
      </c>
      <c r="F33" t="s">
        <v>17</v>
      </c>
      <c r="G33">
        <v>1</v>
      </c>
      <c r="H33" t="s">
        <v>45</v>
      </c>
      <c r="I33">
        <v>1.65</v>
      </c>
      <c r="J33">
        <v>5.5</v>
      </c>
      <c r="K33" t="s">
        <v>47</v>
      </c>
      <c r="L33" t="s">
        <v>20</v>
      </c>
      <c r="M33">
        <v>32</v>
      </c>
      <c r="N33" t="s">
        <v>21</v>
      </c>
    </row>
    <row r="34" spans="1:14">
      <c r="A34" t="str">
        <f>Hyperlink("https://www.diodes.com/part/view/74LVC1G32Q","74LVC1G32Q")</f>
        <v>74LVC1G32Q</v>
      </c>
      <c r="B34" t="str">
        <f>Hyperlink("https://www.diodes.com/assets/Datasheets/74LVC1G32Q.pdf","74LVC1G32Q Datasheet")</f>
        <v>74LVC1G32Q Datasheet</v>
      </c>
      <c r="C34" t="s">
        <v>35</v>
      </c>
      <c r="D34" t="s">
        <v>36</v>
      </c>
      <c r="E34" t="s">
        <v>16</v>
      </c>
      <c r="F34" t="s">
        <v>17</v>
      </c>
      <c r="G34">
        <v>1</v>
      </c>
      <c r="H34" t="s">
        <v>45</v>
      </c>
      <c r="I34">
        <v>1.65</v>
      </c>
      <c r="J34">
        <v>5.5</v>
      </c>
      <c r="K34" t="s">
        <v>19</v>
      </c>
      <c r="L34" t="s">
        <v>20</v>
      </c>
      <c r="M34">
        <v>32</v>
      </c>
      <c r="N34" t="s">
        <v>21</v>
      </c>
    </row>
    <row r="35" spans="1:14">
      <c r="A35" t="str">
        <f>Hyperlink("https://www.diodes.com/part/view/74LVC1G34Q","74LVC1G34Q")</f>
        <v>74LVC1G34Q</v>
      </c>
      <c r="B35" t="str">
        <f>Hyperlink("https://www.diodes.com/assets/Datasheets/74LVC1G34Q.pdf","74LVC1G34Q Datasheet")</f>
        <v>74LVC1G34Q Datasheet</v>
      </c>
      <c r="C35" t="s">
        <v>49</v>
      </c>
      <c r="D35" t="s">
        <v>27</v>
      </c>
      <c r="E35" t="s">
        <v>25</v>
      </c>
      <c r="F35" t="s">
        <v>17</v>
      </c>
      <c r="G35">
        <v>1</v>
      </c>
      <c r="H35" t="s">
        <v>45</v>
      </c>
      <c r="I35">
        <v>1.65</v>
      </c>
      <c r="J35">
        <v>5.5</v>
      </c>
      <c r="K35" t="s">
        <v>19</v>
      </c>
      <c r="L35" t="s">
        <v>20</v>
      </c>
      <c r="M35">
        <v>32</v>
      </c>
      <c r="N35" t="s">
        <v>21</v>
      </c>
    </row>
    <row r="36" spans="1:14">
      <c r="A36" t="str">
        <f>Hyperlink("https://www.diodes.com/part/view/74LVC1G86Q","74LVC1G86Q")</f>
        <v>74LVC1G86Q</v>
      </c>
      <c r="B36" t="str">
        <f>Hyperlink("https://www.diodes.com/assets/Datasheets/74LVC1G86Q.pdf","74LVC1G86Q Datasheet")</f>
        <v>74LVC1G86Q Datasheet</v>
      </c>
      <c r="C36" t="s">
        <v>37</v>
      </c>
      <c r="D36" t="s">
        <v>38</v>
      </c>
      <c r="E36" t="s">
        <v>16</v>
      </c>
      <c r="F36" t="s">
        <v>17</v>
      </c>
      <c r="G36">
        <v>1</v>
      </c>
      <c r="H36" t="s">
        <v>45</v>
      </c>
      <c r="I36">
        <v>1.65</v>
      </c>
      <c r="J36">
        <v>5.5</v>
      </c>
      <c r="K36" t="s">
        <v>19</v>
      </c>
      <c r="L36" t="s">
        <v>20</v>
      </c>
      <c r="M36">
        <v>32</v>
      </c>
      <c r="N36" t="s">
        <v>21</v>
      </c>
    </row>
  </sheetData>
  <hyperlinks>
    <hyperlink ref="A2" r:id="rId_hyperlink_1" tooltip="74AHC1G00Q" display="74AHC1G00Q"/>
    <hyperlink ref="B2" r:id="rId_hyperlink_2" tooltip="74AHC1G00Q Datasheet" display="74AHC1G00Q Datasheet"/>
    <hyperlink ref="A3" r:id="rId_hyperlink_3" tooltip="74AHC1G02Q" display="74AHC1G02Q"/>
    <hyperlink ref="B3" r:id="rId_hyperlink_4" tooltip="74AHC1G02Q Datasheet" display="74AHC1G02Q Datasheet"/>
    <hyperlink ref="A4" r:id="rId_hyperlink_5" tooltip="74AHC1G04Q" display="74AHC1G04Q"/>
    <hyperlink ref="B4" r:id="rId_hyperlink_6" tooltip="74AHC1G04Q Datasheet" display="74AHC1G04Q Datasheet"/>
    <hyperlink ref="A5" r:id="rId_hyperlink_7" tooltip="74AHC1G07Q" display="74AHC1G07Q"/>
    <hyperlink ref="B5" r:id="rId_hyperlink_8" tooltip="74AHC1G07Q Datasheet" display="74AHC1G07Q Datasheet"/>
    <hyperlink ref="A6" r:id="rId_hyperlink_9" tooltip="74AHC1G08Q" display="74AHC1G08Q"/>
    <hyperlink ref="B6" r:id="rId_hyperlink_10" tooltip="74AHC1G08Q Datasheet" display="74AHC1G08Q Datasheet"/>
    <hyperlink ref="A7" r:id="rId_hyperlink_11" tooltip="74AHC1G09Q" display="74AHC1G09Q"/>
    <hyperlink ref="B7" r:id="rId_hyperlink_12" tooltip="74AHC1G09Q Datasheet" display="74AHC1G09Q Datasheet"/>
    <hyperlink ref="A8" r:id="rId_hyperlink_13" tooltip="74AHC1G125Q" display="74AHC1G125Q"/>
    <hyperlink ref="B8" r:id="rId_hyperlink_14" tooltip="74AHC1G125Q Datasheet" display="74AHC1G125Q Datasheet"/>
    <hyperlink ref="A9" r:id="rId_hyperlink_15" tooltip="74AHC1G126Q" display="74AHC1G126Q"/>
    <hyperlink ref="B9" r:id="rId_hyperlink_16" tooltip="74AHC1G126Q Datasheet" display="74AHC1G126Q Datasheet"/>
    <hyperlink ref="A10" r:id="rId_hyperlink_17" tooltip="74AHC1G14Q" display="74AHC1G14Q"/>
    <hyperlink ref="B10" r:id="rId_hyperlink_18" tooltip="74AHC1G14Q Datasheet" display="74AHC1G14Q Datasheet"/>
    <hyperlink ref="A11" r:id="rId_hyperlink_19" tooltip="74AHC1G32Q" display="74AHC1G32Q"/>
    <hyperlink ref="B11" r:id="rId_hyperlink_20" tooltip="74AHC1G32Q Datasheet" display="74AHC1G32Q Datasheet"/>
    <hyperlink ref="A12" r:id="rId_hyperlink_21" tooltip="74AHC1G86Q" display="74AHC1G86Q"/>
    <hyperlink ref="B12" r:id="rId_hyperlink_22" tooltip="74AHC1G86Q Datasheet" display="74AHC1G86Q Datasheet"/>
    <hyperlink ref="A13" r:id="rId_hyperlink_23" tooltip="74AHCT1G00Q" display="74AHCT1G00Q"/>
    <hyperlink ref="B13" r:id="rId_hyperlink_24" tooltip="74AHCT1G00Q Datasheet" display="74AHCT1G00Q Datasheet"/>
    <hyperlink ref="A14" r:id="rId_hyperlink_25" tooltip="74AHCT1G02Q" display="74AHCT1G02Q"/>
    <hyperlink ref="B14" r:id="rId_hyperlink_26" tooltip="74AHCT1G02Q Datasheet" display="74AHCT1G02Q Datasheet"/>
    <hyperlink ref="A15" r:id="rId_hyperlink_27" tooltip="74AHCT1G04Q" display="74AHCT1G04Q"/>
    <hyperlink ref="B15" r:id="rId_hyperlink_28" tooltip="74AHCT1G04Q Datasheet" display="74AHCT1G04Q Datasheet"/>
    <hyperlink ref="A16" r:id="rId_hyperlink_29" tooltip="74AHCT1G07Q" display="74AHCT1G07Q"/>
    <hyperlink ref="B16" r:id="rId_hyperlink_30" tooltip="74AHCT1G07Q Datasheet" display="74AHCT1G07Q Datasheet"/>
    <hyperlink ref="A17" r:id="rId_hyperlink_31" tooltip="74AHCT1G08Q" display="74AHCT1G08Q"/>
    <hyperlink ref="B17" r:id="rId_hyperlink_32" tooltip="74AHCT1G08Q Datasheet" display="74AHCT1G08Q Datasheet"/>
    <hyperlink ref="A18" r:id="rId_hyperlink_33" tooltip="74AHCT1G125Q" display="74AHCT1G125Q"/>
    <hyperlink ref="B18" r:id="rId_hyperlink_34" tooltip="74AHCT1G125Q Datasheet" display="74AHCT1G125Q Datasheet"/>
    <hyperlink ref="A19" r:id="rId_hyperlink_35" tooltip="74AHCT1G126Q" display="74AHCT1G126Q"/>
    <hyperlink ref="B19" r:id="rId_hyperlink_36" tooltip="74AHCT1G126Q Datasheet" display="74AHCT1G126Q Datasheet"/>
    <hyperlink ref="A20" r:id="rId_hyperlink_37" tooltip="74AHCT1G14Q" display="74AHCT1G14Q"/>
    <hyperlink ref="B20" r:id="rId_hyperlink_38" tooltip="74AHCT1G14Q Datasheet" display="74AHCT1G14Q Datasheet"/>
    <hyperlink ref="A21" r:id="rId_hyperlink_39" tooltip="74AHCT1G32Q" display="74AHCT1G32Q"/>
    <hyperlink ref="B21" r:id="rId_hyperlink_40" tooltip="74AHCT1G32Q Datasheet" display="74AHCT1G32Q Datasheet"/>
    <hyperlink ref="A22" r:id="rId_hyperlink_41" tooltip="74AHCT1G86Q" display="74AHCT1G86Q"/>
    <hyperlink ref="B22" r:id="rId_hyperlink_42" tooltip="74AHCT1G86Q Datasheet" display="74AHCT1G86Q Datasheet"/>
    <hyperlink ref="A23" r:id="rId_hyperlink_43" tooltip="74AUP1T34Q" display="74AUP1T34Q"/>
    <hyperlink ref="B23" r:id="rId_hyperlink_44" tooltip="74AUP1T34Q Datasheet" display="74AUP1T34Q Datasheet"/>
    <hyperlink ref="A24" r:id="rId_hyperlink_45" tooltip="74LVC1G00Q" display="74LVC1G00Q"/>
    <hyperlink ref="B24" r:id="rId_hyperlink_46" tooltip="74LVC1G00Q Datasheet" display="74LVC1G00Q Datasheet"/>
    <hyperlink ref="A25" r:id="rId_hyperlink_47" tooltip="74LVC1G02Q" display="74LVC1G02Q"/>
    <hyperlink ref="B25" r:id="rId_hyperlink_48" tooltip="74LVC1G02Q Datasheet" display="74LVC1G02Q Datasheet"/>
    <hyperlink ref="A26" r:id="rId_hyperlink_49" tooltip="74LVC1G04Q" display="74LVC1G04Q"/>
    <hyperlink ref="B26" r:id="rId_hyperlink_50" tooltip="74LVC1G04Q Datasheet" display="74LVC1G04Q Datasheet"/>
    <hyperlink ref="A27" r:id="rId_hyperlink_51" tooltip="74LVC1G06Q" display="74LVC1G06Q"/>
    <hyperlink ref="B27" r:id="rId_hyperlink_52" tooltip="74LVC1G06Q Datasheet" display="74LVC1G06Q Datasheet"/>
    <hyperlink ref="A28" r:id="rId_hyperlink_53" tooltip="74LVC1G07Q" display="74LVC1G07Q"/>
    <hyperlink ref="B28" r:id="rId_hyperlink_54" tooltip="74LVC1G07Q Datasheet" display="74LVC1G07Q Datasheet"/>
    <hyperlink ref="A29" r:id="rId_hyperlink_55" tooltip="74LVC1G08Q" display="74LVC1G08Q"/>
    <hyperlink ref="B29" r:id="rId_hyperlink_56" tooltip="74LVC1G08Q Datasheet" display="74LVC1G08Q Datasheet"/>
    <hyperlink ref="A30" r:id="rId_hyperlink_57" tooltip="74LVC1G125Q" display="74LVC1G125Q"/>
    <hyperlink ref="B30" r:id="rId_hyperlink_58" tooltip="74LVC1G125Q Datasheet" display="74LVC1G125Q Datasheet"/>
    <hyperlink ref="A31" r:id="rId_hyperlink_59" tooltip="74LVC1G126Q" display="74LVC1G126Q"/>
    <hyperlink ref="B31" r:id="rId_hyperlink_60" tooltip="74LVC1G126Q Datasheet" display="74LVC1G126Q Datasheet"/>
    <hyperlink ref="A32" r:id="rId_hyperlink_61" tooltip="74LVC1G14Q" display="74LVC1G14Q"/>
    <hyperlink ref="B32" r:id="rId_hyperlink_62" tooltip="74LVC1G14Q Datasheet" display="74LVC1G14Q Datasheet"/>
    <hyperlink ref="A33" r:id="rId_hyperlink_63" tooltip="74LVC1G17Q" display="74LVC1G17Q"/>
    <hyperlink ref="B33" r:id="rId_hyperlink_64" tooltip="74LVC1G17Q Datasheet" display="74LVC1G17Q Datasheet"/>
    <hyperlink ref="A34" r:id="rId_hyperlink_65" tooltip="74LVC1G32Q" display="74LVC1G32Q"/>
    <hyperlink ref="B34" r:id="rId_hyperlink_66" tooltip="74LVC1G32Q Datasheet" display="74LVC1G32Q Datasheet"/>
    <hyperlink ref="A35" r:id="rId_hyperlink_67" tooltip="74LVC1G34Q" display="74LVC1G34Q"/>
    <hyperlink ref="B35" r:id="rId_hyperlink_68" tooltip="74LVC1G34Q Datasheet" display="74LVC1G34Q Datasheet"/>
    <hyperlink ref="A36" r:id="rId_hyperlink_69" tooltip="74LVC1G86Q" display="74LVC1G86Q"/>
    <hyperlink ref="B36" r:id="rId_hyperlink_70" tooltip="74LVC1G86Q Datasheet" display="74LVC1G86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2024-03-29T07:14:40-05:00</dcterms:created>
  <dcterms:modified xsi:type="dcterms:W3CDTF">2024-03-29T07:14:40-05:00</dcterms:modified>
  <dc:title>Untitled Spreadsheet</dc:title>
  <dc:description/>
  <dc:subject/>
  <cp:keywords/>
  <cp:category/>
</cp:coreProperties>
</file>