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<sst xmlns="http://schemas.openxmlformats.org/spreadsheetml/2006/main" uniqueCount="48">
  <si>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</si>
  <si>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</si>
  <si>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</si>
  <si>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</si>
  <si>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</si>
  <si>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Topologies (Buck)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</si>
  <si>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Topologies (Buck-Boost)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</si>
  <si>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Topologies (Boost)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</si>
  <si>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Topologies (Charge Pump)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</si>
  <si>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</si>
  <si>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</si>
  <si>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</si>
  <si>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LED Current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</si>
  <si>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LED Current Accuracy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</si>
  <si>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Switching Frequency Maximum (kHz)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</si>
  <si>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Dimming (PWM)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</si>
  <si>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Dimming (Analog)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</si>
  <si>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Efficiency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</si>
  <si>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Temperature Range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</si>
  <si>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Sense Voltage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</si>
  <si>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Quiescent Current Typ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</si>
  <si>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AEC-Q100 Grade</t>
    </r>
  </si>
  <si>
    <t>Packages</t>
  </si>
  <si>
    <t>Automotive 40V 1A/1.5A Step-Down LED Driver</t>
  </si>
  <si>
    <t>Yes</t>
  </si>
  <si>
    <t>Automotive</t>
  </si>
  <si>
    <t>No</t>
  </si>
  <si>
    <t>-40 to 125</t>
  </si>
  <si>
    <t>MSOP-8EP, TSOT25</t>
  </si>
  <si>
    <t>AUTOMOTIVE COMPLIANT 40V 3A STEP-DOWN LED DRIVER</t>
  </si>
  <si>
    <t>SO-8EP</t>
  </si>
  <si>
    <t>Automotive-Compliant 40V Boost/SEPIC Controller</t>
  </si>
  <si>
    <t>Ext MOSFET</t>
  </si>
  <si>
    <t>SO-8</t>
  </si>
  <si>
    <t>High Efficiency 40V 1.5A Automotive Grade Buck LED Driver</t>
  </si>
  <si>
    <t>MSOP-8EP</t>
  </si>
  <si>
    <t>AUTOMOTIVE GRADE 55V 1A STEP-DOWN CONVERTER</t>
  </si>
  <si>
    <t>Medium Voltage DC-DC LED Driver</t>
  </si>
  <si>
    <t>TSSOP-16EP</t>
  </si>
  <si>
    <t>AUTOMOTIVE COMPLIANT 350mA BUCK LED DRIVER</t>
  </si>
  <si>
    <t>-40 to 105</t>
  </si>
  <si>
    <t>TSOT25</t>
  </si>
  <si>
    <t>TSOT25, V-DFN3030-6</t>
  </si>
  <si>
    <t>AUTOMOTIVE GRADE 30V 1A LED DRIVER</t>
  </si>
  <si>
    <t>60V 1A LED DRIVER WITH AEC-Q100</t>
  </si>
  <si>
    <t>AUTOMOTIVE GRADE HIGH ACCURACY 1A, 60V LED DRIVER</t>
  </si>
  <si>
    <t>SO-8EP, TSOT25, V-DFN3030-6</t>
  </si>
  <si>
    <t>TSSOP-20EP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</si>
</sst>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L8841Q" TargetMode="External"/><Relationship Id="rId_hyperlink_2" Type="http://schemas.openxmlformats.org/officeDocument/2006/relationships/hyperlink" Target="https://www.diodes.com/assets/Datasheets/AL8841Q.pdf" TargetMode="External"/><Relationship Id="rId_hyperlink_3" Type="http://schemas.openxmlformats.org/officeDocument/2006/relationships/hyperlink" Target="https://www.diodes.com/part/view/AL8843Q" TargetMode="External"/><Relationship Id="rId_hyperlink_4" Type="http://schemas.openxmlformats.org/officeDocument/2006/relationships/hyperlink" Target="https://www.diodes.com/assets/Datasheets/AL8843Q.pdf" TargetMode="External"/><Relationship Id="rId_hyperlink_5" Type="http://schemas.openxmlformats.org/officeDocument/2006/relationships/hyperlink" Target="https://www.diodes.com/part/view/AL8853AQ" TargetMode="External"/><Relationship Id="rId_hyperlink_6" Type="http://schemas.openxmlformats.org/officeDocument/2006/relationships/hyperlink" Target="https://www.diodes.com/assets/Datasheets/AL8853AQ.pdf" TargetMode="External"/><Relationship Id="rId_hyperlink_7" Type="http://schemas.openxmlformats.org/officeDocument/2006/relationships/hyperlink" Target="https://www.diodes.com/part/view/AL8860Q" TargetMode="External"/><Relationship Id="rId_hyperlink_8" Type="http://schemas.openxmlformats.org/officeDocument/2006/relationships/hyperlink" Target="https://www.diodes.com/assets/Datasheets/AL8860Q.pdf" TargetMode="External"/><Relationship Id="rId_hyperlink_9" Type="http://schemas.openxmlformats.org/officeDocument/2006/relationships/hyperlink" Target="https://www.diodes.com/part/view/AL8861Q" TargetMode="External"/><Relationship Id="rId_hyperlink_10" Type="http://schemas.openxmlformats.org/officeDocument/2006/relationships/hyperlink" Target="https://www.diodes.com/assets/Datasheets/AL8861Q.pdf" TargetMode="External"/><Relationship Id="rId_hyperlink_11" Type="http://schemas.openxmlformats.org/officeDocument/2006/relationships/hyperlink" Target="https://www.diodes.com/part/view/AL8862Q" TargetMode="External"/><Relationship Id="rId_hyperlink_12" Type="http://schemas.openxmlformats.org/officeDocument/2006/relationships/hyperlink" Target="https://www.diodes.com/assets/Datasheets/AL8862Q.pdf" TargetMode="External"/><Relationship Id="rId_hyperlink_13" Type="http://schemas.openxmlformats.org/officeDocument/2006/relationships/hyperlink" Target="https://www.diodes.com/part/view/AL8871Q" TargetMode="External"/><Relationship Id="rId_hyperlink_14" Type="http://schemas.openxmlformats.org/officeDocument/2006/relationships/hyperlink" Target="https://www.diodes.com/assets/Datasheets/AL8871Q.pdf" TargetMode="External"/><Relationship Id="rId_hyperlink_15" Type="http://schemas.openxmlformats.org/officeDocument/2006/relationships/hyperlink" Target="https://www.diodes.com/part/view/ZXLD1350Q" TargetMode="External"/><Relationship Id="rId_hyperlink_16" Type="http://schemas.openxmlformats.org/officeDocument/2006/relationships/hyperlink" Target="https://www.diodes.com/assets/Datasheets/ZXLD1350Q.pdf" TargetMode="External"/><Relationship Id="rId_hyperlink_17" Type="http://schemas.openxmlformats.org/officeDocument/2006/relationships/hyperlink" Target="https://www.diodes.com/part/view/ZXLD1356Q" TargetMode="External"/><Relationship Id="rId_hyperlink_18" Type="http://schemas.openxmlformats.org/officeDocument/2006/relationships/hyperlink" Target="https://www.diodes.com/assets/Datasheets/ZXLD1356Q.pdf" TargetMode="External"/><Relationship Id="rId_hyperlink_19" Type="http://schemas.openxmlformats.org/officeDocument/2006/relationships/hyperlink" Target="https://www.diodes.com/part/view/ZXLD1360Q" TargetMode="External"/><Relationship Id="rId_hyperlink_20" Type="http://schemas.openxmlformats.org/officeDocument/2006/relationships/hyperlink" Target="https://www.diodes.com/assets/Datasheets/ZXLD1360Q.pdf" TargetMode="External"/><Relationship Id="rId_hyperlink_21" Type="http://schemas.openxmlformats.org/officeDocument/2006/relationships/hyperlink" Target="https://www.diodes.com/part/view/ZXLD1362Q" TargetMode="External"/><Relationship Id="rId_hyperlink_22" Type="http://schemas.openxmlformats.org/officeDocument/2006/relationships/hyperlink" Target="https://www.diodes.com/assets/Datasheets/ZXLD1362.pdf" TargetMode="External"/><Relationship Id="rId_hyperlink_23" Type="http://schemas.openxmlformats.org/officeDocument/2006/relationships/hyperlink" Target="https://www.diodes.com/part/view/ZXLD1366Q" TargetMode="External"/><Relationship Id="rId_hyperlink_24" Type="http://schemas.openxmlformats.org/officeDocument/2006/relationships/hyperlink" Target="https://www.diodes.com/assets/Datasheets/ZXLD1366Q.pdf" TargetMode="External"/><Relationship Id="rId_hyperlink_25" Type="http://schemas.openxmlformats.org/officeDocument/2006/relationships/hyperlink" Target="https://www.diodes.com/part/view/ZXLD1370Q" TargetMode="External"/><Relationship Id="rId_hyperlink_26" Type="http://schemas.openxmlformats.org/officeDocument/2006/relationships/hyperlink" Target="https://www.diodes.com/assets/Datasheets/ZXLD1370Q.pdf" TargetMode="External"/><Relationship Id="rId_hyperlink_27" Type="http://schemas.openxmlformats.org/officeDocument/2006/relationships/hyperlink" Target="https://www.diodes.com/part/view/ZXLD1371Q" TargetMode="External"/><Relationship Id="rId_hyperlink_28" Type="http://schemas.openxmlformats.org/officeDocument/2006/relationships/hyperlink" Target="https://www.diodes.com/assets/Datasheets/ZXLD1371Q.pdf" TargetMode="External"/><Relationship Id="rId_hyperlink_29" Type="http://schemas.openxmlformats.org/officeDocument/2006/relationships/hyperlink" Target="https://www.diodes.com/part/view/ZXLD1374Q" TargetMode="External"/><Relationship Id="rId_hyperlink_30" Type="http://schemas.openxmlformats.org/officeDocument/2006/relationships/hyperlink" Target="https://www.diodes.com/assets/Datasheets/ZXLD13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W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68.269" bestFit="true" customWidth="true" style="0"/>
    <col min="4" max="4" width="16.425" bestFit="true" customWidth="true" style="0"/>
    <col min="5" max="5" width="50.559" bestFit="true" customWidth="true" style="0"/>
    <col min="6" max="6" width="21.138" bestFit="true" customWidth="true" style="0"/>
    <col min="7" max="7" width="28.136" bestFit="true" customWidth="true" style="0"/>
    <col min="8" max="8" width="22.28" bestFit="true" customWidth="true" style="0"/>
    <col min="9" max="9" width="29.421" bestFit="true" customWidth="true" style="0"/>
    <col min="10" max="10" width="30.564" bestFit="true" customWidth="true" style="0"/>
    <col min="11" max="11" width="30.564" bestFit="true" customWidth="true" style="0"/>
    <col min="12" max="12" width="31.707" bestFit="true" customWidth="true" style="0"/>
    <col min="13" max="13" width="28.136" bestFit="true" customWidth="true" style="0"/>
    <col min="14" max="14" width="29.421" bestFit="true" customWidth="true" style="0"/>
    <col min="15" max="15" width="39.99" bestFit="true" customWidth="true" style="0"/>
    <col min="16" max="16" width="16.425" bestFit="true" customWidth="true" style="0"/>
    <col min="17" max="17" width="19.995" bestFit="true" customWidth="true" style="0"/>
    <col min="18" max="18" width="17.567" bestFit="true" customWidth="true" style="0"/>
    <col min="19" max="19" width="38.848" bestFit="true" customWidth="true" style="0"/>
    <col min="20" max="20" width="22.28" bestFit="true" customWidth="true" style="0"/>
    <col min="21" max="21" width="31.707" bestFit="true" customWidth="true" style="0"/>
    <col min="22" max="22" width="17.567" bestFit="true" customWidth="true" style="0"/>
    <col min="23" max="23" width="32.992" bestFit="true" customWidth="true" style="0"/>
  </cols>
  <sheetData>
    <row r="1" spans="1:2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Topologies (Buck)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Topologies (Buck-Boost)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Topologies (Boost)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Topologies (Charge Pump)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Input Voltage 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Input Voltage (V)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Voltage (V)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LED Current (A)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LED Current Accuracy (%)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Switching Frequency Maximum (kHz)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Dimming (PWM)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Dimming (Analog)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Efficiency (%)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Temperature Range (°C)</t>
          </r>
        </is>
      </c>
      <c r="T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Sense Voltage (mV)</t>
          </r>
        </is>
      </c>
      <c r="U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Quiescent Current Typ (mA)</t>
          </r>
        </is>
      </c>
      <c r="V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AEC-Q100 Grade</t>
          </r>
        </is>
      </c>
      <c r="W1" s="1" t="s">
        <v>22</v>
      </c>
    </row>
    <row r="2" spans="1:23">
      <c r="A2" t="str">
        <f>Hyperlink("https://www.diodes.com/part/view/AL8841Q","AL8841Q")</f>
        <v>AL8841Q</v>
      </c>
      <c r="B2" t="str">
        <f>Hyperlink("https://www.diodes.com/assets/Datasheets/AL8841Q.pdf","AL8841Q Datasheet")</f>
        <v>AL8841Q Datasheet</v>
      </c>
      <c r="C2" t="s">
        <v>23</v>
      </c>
      <c r="D2" t="s">
        <v>24</v>
      </c>
      <c r="E2" t="s">
        <v>25</v>
      </c>
      <c r="F2" t="s">
        <v>24</v>
      </c>
      <c r="G2" t="s">
        <v>26</v>
      </c>
      <c r="H2" t="s">
        <v>26</v>
      </c>
      <c r="I2" t="s">
        <v>26</v>
      </c>
      <c r="J2">
        <v>4.5</v>
      </c>
      <c r="K2">
        <v>40</v>
      </c>
      <c r="L2">
        <v>36</v>
      </c>
      <c r="M2">
        <v>1.5</v>
      </c>
      <c r="N2">
        <v>5</v>
      </c>
      <c r="O2">
        <v>1000</v>
      </c>
      <c r="P2" t="s">
        <v>24</v>
      </c>
      <c r="Q2" t="s">
        <v>24</v>
      </c>
      <c r="R2">
        <v>98</v>
      </c>
      <c r="S2" t="s">
        <v>27</v>
      </c>
      <c r="T2">
        <v>100</v>
      </c>
      <c r="V2">
        <v>1</v>
      </c>
      <c r="W2" t="s">
        <v>28</v>
      </c>
    </row>
    <row r="3" spans="1:23">
      <c r="A3" t="str">
        <f>Hyperlink("https://www.diodes.com/part/view/AL8843Q","AL8843Q")</f>
        <v>AL8843Q</v>
      </c>
      <c r="B3" t="str">
        <f>Hyperlink("https://www.diodes.com/assets/Datasheets/AL8843Q.pdf","AL8843Q Datasheet")</f>
        <v>AL8843Q Datasheet</v>
      </c>
      <c r="C3" t="s">
        <v>29</v>
      </c>
      <c r="D3" t="s">
        <v>24</v>
      </c>
      <c r="E3" t="s">
        <v>25</v>
      </c>
      <c r="F3" t="s">
        <v>24</v>
      </c>
      <c r="G3" t="s">
        <v>26</v>
      </c>
      <c r="H3" t="s">
        <v>26</v>
      </c>
      <c r="I3" t="s">
        <v>26</v>
      </c>
      <c r="J3">
        <v>4.5</v>
      </c>
      <c r="K3">
        <v>40</v>
      </c>
      <c r="L3">
        <v>36</v>
      </c>
      <c r="M3">
        <v>3</v>
      </c>
      <c r="N3">
        <v>4</v>
      </c>
      <c r="O3">
        <v>1000</v>
      </c>
      <c r="P3" t="s">
        <v>24</v>
      </c>
      <c r="Q3" t="s">
        <v>24</v>
      </c>
      <c r="R3">
        <v>98</v>
      </c>
      <c r="S3" t="s">
        <v>27</v>
      </c>
      <c r="T3">
        <v>100</v>
      </c>
      <c r="V3">
        <v>1</v>
      </c>
      <c r="W3" t="s">
        <v>30</v>
      </c>
    </row>
    <row r="4" spans="1:23">
      <c r="A4" t="str">
        <f>Hyperlink("https://www.diodes.com/part/view/AL8853AQ","AL8853AQ")</f>
        <v>AL8853AQ</v>
      </c>
      <c r="B4" t="str">
        <f>Hyperlink("https://www.diodes.com/assets/Datasheets/AL8853AQ.pdf","AL8853AQ Datasheet")</f>
        <v>AL8853AQ Datasheet</v>
      </c>
      <c r="C4" t="s">
        <v>31</v>
      </c>
      <c r="D4" t="s">
        <v>24</v>
      </c>
      <c r="E4" t="s">
        <v>25</v>
      </c>
      <c r="F4" t="s">
        <v>26</v>
      </c>
      <c r="G4" t="s">
        <v>26</v>
      </c>
      <c r="H4" t="s">
        <v>24</v>
      </c>
      <c r="I4" t="s">
        <v>26</v>
      </c>
      <c r="J4">
        <v>6</v>
      </c>
      <c r="K4">
        <v>40</v>
      </c>
      <c r="L4" t="s">
        <v>32</v>
      </c>
      <c r="M4" t="s">
        <v>32</v>
      </c>
      <c r="N4">
        <v>3</v>
      </c>
      <c r="O4">
        <v>400</v>
      </c>
      <c r="P4" t="s">
        <v>24</v>
      </c>
      <c r="Q4" t="s">
        <v>26</v>
      </c>
      <c r="R4">
        <v>95</v>
      </c>
      <c r="S4" t="s">
        <v>27</v>
      </c>
      <c r="T4">
        <v>200</v>
      </c>
      <c r="V4">
        <v>1</v>
      </c>
      <c r="W4" t="s">
        <v>33</v>
      </c>
    </row>
    <row r="5" spans="1:23">
      <c r="A5" t="str">
        <f>Hyperlink("https://www.diodes.com/part/view/AL8860Q","AL8860Q")</f>
        <v>AL8860Q</v>
      </c>
      <c r="B5" t="str">
        <f>Hyperlink("https://www.diodes.com/assets/Datasheets/AL8860Q.pdf","AL8860Q Datasheet")</f>
        <v>AL8860Q Datasheet</v>
      </c>
      <c r="C5" t="s">
        <v>34</v>
      </c>
      <c r="D5" t="s">
        <v>24</v>
      </c>
      <c r="E5" t="s">
        <v>25</v>
      </c>
      <c r="F5" t="s">
        <v>24</v>
      </c>
      <c r="G5" t="s">
        <v>26</v>
      </c>
      <c r="H5" t="s">
        <v>26</v>
      </c>
      <c r="I5" t="s">
        <v>26</v>
      </c>
      <c r="J5">
        <v>4.5</v>
      </c>
      <c r="K5">
        <v>40</v>
      </c>
      <c r="L5">
        <v>36</v>
      </c>
      <c r="M5">
        <v>1.5</v>
      </c>
      <c r="N5">
        <v>5</v>
      </c>
      <c r="O5">
        <v>1000</v>
      </c>
      <c r="P5" t="s">
        <v>24</v>
      </c>
      <c r="Q5" t="s">
        <v>24</v>
      </c>
      <c r="R5">
        <v>98</v>
      </c>
      <c r="S5" t="s">
        <v>27</v>
      </c>
      <c r="T5">
        <v>100</v>
      </c>
      <c r="V5">
        <v>1</v>
      </c>
      <c r="W5" t="s">
        <v>35</v>
      </c>
    </row>
    <row r="6" spans="1:23">
      <c r="A6" t="str">
        <f>Hyperlink("https://www.diodes.com/part/view/AL8861Q","AL8861Q")</f>
        <v>AL8861Q</v>
      </c>
      <c r="B6" t="str">
        <f>Hyperlink("https://www.diodes.com/assets/Datasheets/AL8861Q.pdf","AL8861Q Datasheet")</f>
        <v>AL8861Q Datasheet</v>
      </c>
      <c r="C6" t="s">
        <v>34</v>
      </c>
      <c r="D6" t="s">
        <v>24</v>
      </c>
      <c r="E6" t="s">
        <v>25</v>
      </c>
      <c r="F6" t="s">
        <v>24</v>
      </c>
      <c r="G6" t="s">
        <v>26</v>
      </c>
      <c r="H6" t="s">
        <v>26</v>
      </c>
      <c r="I6" t="s">
        <v>26</v>
      </c>
      <c r="J6">
        <v>4.5</v>
      </c>
      <c r="K6">
        <v>40</v>
      </c>
      <c r="L6">
        <v>36</v>
      </c>
      <c r="M6">
        <v>1.5</v>
      </c>
      <c r="N6">
        <v>5</v>
      </c>
      <c r="O6">
        <v>1000</v>
      </c>
      <c r="P6" t="s">
        <v>24</v>
      </c>
      <c r="Q6" t="s">
        <v>24</v>
      </c>
      <c r="R6">
        <v>98</v>
      </c>
      <c r="S6" t="s">
        <v>27</v>
      </c>
      <c r="T6">
        <v>100</v>
      </c>
      <c r="V6">
        <v>1</v>
      </c>
      <c r="W6" t="s">
        <v>35</v>
      </c>
    </row>
    <row r="7" spans="1:23">
      <c r="A7" t="str">
        <f>Hyperlink("https://www.diodes.com/part/view/AL8862Q","AL8862Q")</f>
        <v>AL8862Q</v>
      </c>
      <c r="B7" t="str">
        <f>Hyperlink("https://www.diodes.com/assets/Datasheets/AL8862Q.pdf","AL8862Q Datasheet")</f>
        <v>AL8862Q Datasheet</v>
      </c>
      <c r="C7" t="s">
        <v>36</v>
      </c>
      <c r="D7" t="s">
        <v>24</v>
      </c>
      <c r="E7" t="s">
        <v>25</v>
      </c>
      <c r="F7" t="s">
        <v>24</v>
      </c>
      <c r="G7" t="s">
        <v>26</v>
      </c>
      <c r="H7" t="s">
        <v>26</v>
      </c>
      <c r="I7" t="s">
        <v>26</v>
      </c>
      <c r="J7">
        <v>5</v>
      </c>
      <c r="K7">
        <v>55</v>
      </c>
      <c r="L7">
        <v>50</v>
      </c>
      <c r="M7">
        <v>1</v>
      </c>
      <c r="N7">
        <v>4</v>
      </c>
      <c r="O7">
        <v>1000</v>
      </c>
      <c r="P7" t="s">
        <v>24</v>
      </c>
      <c r="Q7" t="s">
        <v>24</v>
      </c>
      <c r="R7">
        <v>98</v>
      </c>
      <c r="S7" t="s">
        <v>27</v>
      </c>
      <c r="T7">
        <v>100</v>
      </c>
      <c r="V7">
        <v>1</v>
      </c>
      <c r="W7" t="s">
        <v>30</v>
      </c>
    </row>
    <row r="8" spans="1:23">
      <c r="A8" t="str">
        <f>Hyperlink("https://www.diodes.com/part/view/AL8871Q","AL8871Q")</f>
        <v>AL8871Q</v>
      </c>
      <c r="B8" t="str">
        <f>Hyperlink("https://www.diodes.com/assets/Datasheets/AL8871Q.pdf","AL8871Q Datasheet")</f>
        <v>AL8871Q Datasheet</v>
      </c>
      <c r="C8" t="s">
        <v>37</v>
      </c>
      <c r="D8" t="s">
        <v>24</v>
      </c>
      <c r="E8" t="s">
        <v>25</v>
      </c>
      <c r="F8" t="s">
        <v>26</v>
      </c>
      <c r="G8" t="s">
        <v>24</v>
      </c>
      <c r="H8" t="s">
        <v>26</v>
      </c>
      <c r="I8" t="s">
        <v>26</v>
      </c>
      <c r="J8">
        <v>5</v>
      </c>
      <c r="K8">
        <v>60</v>
      </c>
      <c r="L8" t="s">
        <v>32</v>
      </c>
      <c r="M8" t="s">
        <v>32</v>
      </c>
      <c r="N8">
        <v>2</v>
      </c>
      <c r="O8">
        <v>1000</v>
      </c>
      <c r="P8" t="s">
        <v>24</v>
      </c>
      <c r="Q8" t="s">
        <v>24</v>
      </c>
      <c r="R8">
        <v>97</v>
      </c>
      <c r="S8" t="s">
        <v>27</v>
      </c>
      <c r="T8">
        <v>225</v>
      </c>
      <c r="V8">
        <v>1</v>
      </c>
      <c r="W8" t="s">
        <v>38</v>
      </c>
    </row>
    <row r="9" spans="1:23">
      <c r="A9" t="str">
        <f>Hyperlink("https://www.diodes.com/part/view/ZXLD1350Q","ZXLD1350Q")</f>
        <v>ZXLD1350Q</v>
      </c>
      <c r="B9" t="str">
        <f>Hyperlink("https://www.diodes.com/assets/Datasheets/ZXLD1350Q.pdf","ZXLD1350Q Datasheet")</f>
        <v>ZXLD1350Q Datasheet</v>
      </c>
      <c r="C9" t="s">
        <v>39</v>
      </c>
      <c r="D9" t="s">
        <v>24</v>
      </c>
      <c r="E9" t="s">
        <v>25</v>
      </c>
      <c r="F9" t="s">
        <v>24</v>
      </c>
      <c r="G9" t="s">
        <v>26</v>
      </c>
      <c r="H9" t="s">
        <v>26</v>
      </c>
      <c r="I9" t="s">
        <v>26</v>
      </c>
      <c r="J9">
        <v>7</v>
      </c>
      <c r="K9">
        <v>30</v>
      </c>
      <c r="L9">
        <v>30</v>
      </c>
      <c r="M9">
        <v>0.38</v>
      </c>
      <c r="N9">
        <v>5</v>
      </c>
      <c r="O9">
        <v>1000</v>
      </c>
      <c r="P9" t="s">
        <v>24</v>
      </c>
      <c r="Q9" t="s">
        <v>24</v>
      </c>
      <c r="R9">
        <v>95</v>
      </c>
      <c r="S9" t="s">
        <v>40</v>
      </c>
      <c r="T9">
        <v>100</v>
      </c>
      <c r="V9">
        <v>2</v>
      </c>
      <c r="W9" t="s">
        <v>41</v>
      </c>
    </row>
    <row r="10" spans="1:23">
      <c r="A10" t="str">
        <f>Hyperlink("https://www.diodes.com/part/view/ZXLD1356Q","ZXLD1356Q")</f>
        <v>ZXLD1356Q</v>
      </c>
      <c r="B10" t="str">
        <f>Hyperlink("https://www.diodes.com/assets/Datasheets/ZXLD1356Q.pdf","ZXLD1356Q Datasheet")</f>
        <v>ZXLD1356Q Datasheet</v>
      </c>
      <c r="D10" t="s">
        <v>24</v>
      </c>
      <c r="E10" t="s">
        <v>25</v>
      </c>
      <c r="F10" t="s">
        <v>24</v>
      </c>
      <c r="G10" t="s">
        <v>26</v>
      </c>
      <c r="H10" t="s">
        <v>26</v>
      </c>
      <c r="I10" t="s">
        <v>26</v>
      </c>
      <c r="J10">
        <v>6</v>
      </c>
      <c r="K10">
        <v>60</v>
      </c>
      <c r="L10">
        <v>60</v>
      </c>
      <c r="M10">
        <v>0.55</v>
      </c>
      <c r="N10">
        <v>3</v>
      </c>
      <c r="P10" t="s">
        <v>24</v>
      </c>
      <c r="Q10" t="s">
        <v>24</v>
      </c>
      <c r="R10">
        <v>97</v>
      </c>
      <c r="S10" t="s">
        <v>27</v>
      </c>
      <c r="T10">
        <v>200</v>
      </c>
      <c r="V10">
        <v>1</v>
      </c>
      <c r="W10" t="s">
        <v>42</v>
      </c>
    </row>
    <row r="11" spans="1:23">
      <c r="A11" t="str">
        <f>Hyperlink("https://www.diodes.com/part/view/ZXLD1360Q","ZXLD1360Q")</f>
        <v>ZXLD1360Q</v>
      </c>
      <c r="B11" t="str">
        <f>Hyperlink("https://www.diodes.com/assets/Datasheets/ZXLD1360Q.pdf","ZXLD1360Q Datasheet")</f>
        <v>ZXLD1360Q Datasheet</v>
      </c>
      <c r="C11" t="s">
        <v>43</v>
      </c>
      <c r="D11" t="s">
        <v>24</v>
      </c>
      <c r="E11" t="s">
        <v>25</v>
      </c>
      <c r="F11" t="s">
        <v>24</v>
      </c>
      <c r="G11" t="s">
        <v>26</v>
      </c>
      <c r="H11" t="s">
        <v>26</v>
      </c>
      <c r="I11" t="s">
        <v>26</v>
      </c>
      <c r="J11">
        <v>7</v>
      </c>
      <c r="K11">
        <v>30</v>
      </c>
      <c r="L11">
        <v>30</v>
      </c>
      <c r="M11">
        <v>1</v>
      </c>
      <c r="N11">
        <v>5</v>
      </c>
      <c r="P11" t="s">
        <v>24</v>
      </c>
      <c r="Q11" t="s">
        <v>24</v>
      </c>
      <c r="R11">
        <v>95</v>
      </c>
      <c r="S11" t="s">
        <v>27</v>
      </c>
      <c r="T11">
        <v>100</v>
      </c>
      <c r="V11">
        <v>1</v>
      </c>
      <c r="W11" t="s">
        <v>41</v>
      </c>
    </row>
    <row r="12" spans="1:23">
      <c r="A12" t="str">
        <f>Hyperlink("https://www.diodes.com/part/view/ZXLD1362Q","ZXLD1362Q")</f>
        <v>ZXLD1362Q</v>
      </c>
      <c r="B12" t="str">
        <f>Hyperlink("https://www.diodes.com/assets/Datasheets/ZXLD1362.pdf","ZXLD1362Q Datasheet")</f>
        <v>ZXLD1362Q Datasheet</v>
      </c>
      <c r="C12" t="s">
        <v>44</v>
      </c>
      <c r="D12" t="s">
        <v>24</v>
      </c>
      <c r="E12" t="s">
        <v>25</v>
      </c>
      <c r="F12" t="s">
        <v>24</v>
      </c>
      <c r="G12" t="s">
        <v>26</v>
      </c>
      <c r="H12" t="s">
        <v>26</v>
      </c>
      <c r="I12" t="s">
        <v>26</v>
      </c>
      <c r="J12">
        <v>6</v>
      </c>
      <c r="K12">
        <v>60</v>
      </c>
      <c r="L12">
        <v>60</v>
      </c>
      <c r="M12">
        <v>1</v>
      </c>
      <c r="N12">
        <v>5</v>
      </c>
      <c r="O12">
        <v>1000</v>
      </c>
      <c r="P12" t="s">
        <v>24</v>
      </c>
      <c r="Q12" t="s">
        <v>24</v>
      </c>
      <c r="R12">
        <v>95</v>
      </c>
      <c r="S12" t="s">
        <v>27</v>
      </c>
      <c r="T12">
        <v>100</v>
      </c>
      <c r="V12">
        <v>1</v>
      </c>
      <c r="W12" t="s">
        <v>41</v>
      </c>
    </row>
    <row r="13" spans="1:23">
      <c r="A13" t="str">
        <f>Hyperlink("https://www.diodes.com/part/view/ZXLD1366Q","ZXLD1366Q")</f>
        <v>ZXLD1366Q</v>
      </c>
      <c r="B13" t="str">
        <f>Hyperlink("https://www.diodes.com/assets/Datasheets/ZXLD1366Q.pdf","ZXLD1366Q Datasheet")</f>
        <v>ZXLD1366Q Datasheet</v>
      </c>
      <c r="C13" t="s">
        <v>45</v>
      </c>
      <c r="D13" t="s">
        <v>24</v>
      </c>
      <c r="E13" t="s">
        <v>25</v>
      </c>
      <c r="F13" t="s">
        <v>24</v>
      </c>
      <c r="G13" t="s">
        <v>26</v>
      </c>
      <c r="H13" t="s">
        <v>26</v>
      </c>
      <c r="I13" t="s">
        <v>26</v>
      </c>
      <c r="J13">
        <v>6</v>
      </c>
      <c r="K13">
        <v>60</v>
      </c>
      <c r="L13">
        <v>60</v>
      </c>
      <c r="M13">
        <v>1</v>
      </c>
      <c r="N13">
        <v>2.5</v>
      </c>
      <c r="O13">
        <v>500</v>
      </c>
      <c r="P13" t="s">
        <v>24</v>
      </c>
      <c r="Q13" t="s">
        <v>24</v>
      </c>
      <c r="R13">
        <v>95</v>
      </c>
      <c r="S13" t="s">
        <v>27</v>
      </c>
      <c r="T13">
        <v>200</v>
      </c>
      <c r="V13">
        <v>1</v>
      </c>
      <c r="W13" t="s">
        <v>46</v>
      </c>
    </row>
    <row r="14" spans="1:23">
      <c r="A14" t="str">
        <f>Hyperlink("https://www.diodes.com/part/view/ZXLD1370Q","ZXLD1370Q")</f>
        <v>ZXLD1370Q</v>
      </c>
      <c r="B14" t="str">
        <f>Hyperlink("https://www.diodes.com/assets/Datasheets/ZXLD1370Q.pdf","ZXLD1370Q Datasheet")</f>
        <v>ZXLD1370Q Datasheet</v>
      </c>
      <c r="D14" t="s">
        <v>24</v>
      </c>
      <c r="E14" t="s">
        <v>25</v>
      </c>
      <c r="F14" t="s">
        <v>24</v>
      </c>
      <c r="G14" t="s">
        <v>24</v>
      </c>
      <c r="H14" t="s">
        <v>24</v>
      </c>
      <c r="I14" t="s">
        <v>26</v>
      </c>
      <c r="J14">
        <v>6.5</v>
      </c>
      <c r="K14">
        <v>60</v>
      </c>
      <c r="L14" t="s">
        <v>32</v>
      </c>
      <c r="M14" t="s">
        <v>32</v>
      </c>
      <c r="N14">
        <v>2</v>
      </c>
      <c r="O14">
        <v>1000</v>
      </c>
      <c r="P14" t="s">
        <v>24</v>
      </c>
      <c r="Q14" t="s">
        <v>24</v>
      </c>
      <c r="R14">
        <v>95</v>
      </c>
      <c r="S14" t="s">
        <v>27</v>
      </c>
      <c r="T14">
        <v>218</v>
      </c>
      <c r="V14">
        <v>1</v>
      </c>
      <c r="W14" t="s">
        <v>38</v>
      </c>
    </row>
    <row r="15" spans="1:23">
      <c r="A15" t="str">
        <f>Hyperlink("https://www.diodes.com/part/view/ZXLD1371Q","ZXLD1371Q")</f>
        <v>ZXLD1371Q</v>
      </c>
      <c r="B15" t="str">
        <f>Hyperlink("https://www.diodes.com/assets/Datasheets/ZXLD1371Q.pdf","ZXLD1371Q Datasheet")</f>
        <v>ZXLD1371Q Datasheet</v>
      </c>
      <c r="D15" t="s">
        <v>24</v>
      </c>
      <c r="E15" t="s">
        <v>25</v>
      </c>
      <c r="F15" t="s">
        <v>24</v>
      </c>
      <c r="G15" t="s">
        <v>24</v>
      </c>
      <c r="H15" t="s">
        <v>24</v>
      </c>
      <c r="I15" t="s">
        <v>26</v>
      </c>
      <c r="J15">
        <v>5</v>
      </c>
      <c r="K15">
        <v>60</v>
      </c>
      <c r="L15" t="s">
        <v>32</v>
      </c>
      <c r="M15" t="s">
        <v>32</v>
      </c>
      <c r="N15">
        <v>2</v>
      </c>
      <c r="O15">
        <v>1000</v>
      </c>
      <c r="P15" t="s">
        <v>24</v>
      </c>
      <c r="Q15" t="s">
        <v>24</v>
      </c>
      <c r="R15">
        <v>95</v>
      </c>
      <c r="S15" t="s">
        <v>27</v>
      </c>
      <c r="T15">
        <v>218</v>
      </c>
      <c r="V15">
        <v>1</v>
      </c>
      <c r="W15" t="s">
        <v>38</v>
      </c>
    </row>
    <row r="16" spans="1:23">
      <c r="A16" t="str">
        <f>Hyperlink("https://www.diodes.com/part/view/ZXLD1374Q","ZXLD1374Q")</f>
        <v>ZXLD1374Q</v>
      </c>
      <c r="B16" t="str">
        <f>Hyperlink("https://www.diodes.com/assets/Datasheets/ZXLD1374.pdf","ZXLD1374Q Datasheet")</f>
        <v>ZXLD1374Q Datasheet</v>
      </c>
      <c r="D16" t="s">
        <v>24</v>
      </c>
      <c r="E16" t="s">
        <v>25</v>
      </c>
      <c r="F16" t="s">
        <v>24</v>
      </c>
      <c r="G16" t="s">
        <v>24</v>
      </c>
      <c r="H16" t="s">
        <v>24</v>
      </c>
      <c r="I16" t="s">
        <v>26</v>
      </c>
      <c r="J16">
        <v>6.5</v>
      </c>
      <c r="K16">
        <v>60</v>
      </c>
      <c r="L16">
        <v>60</v>
      </c>
      <c r="M16">
        <v>1.5</v>
      </c>
      <c r="N16">
        <v>2</v>
      </c>
      <c r="O16">
        <v>1000</v>
      </c>
      <c r="P16" t="s">
        <v>24</v>
      </c>
      <c r="Q16" t="s">
        <v>24</v>
      </c>
      <c r="R16">
        <v>95</v>
      </c>
      <c r="S16" t="s">
        <v>27</v>
      </c>
      <c r="T16">
        <v>225</v>
      </c>
      <c r="V16">
        <v>1</v>
      </c>
      <c r="W16" t="s">
        <v>47</v>
      </c>
    </row>
  </sheetData>
  <hyperlinks>
    <hyperlink ref="A2" r:id="rId_hyperlink_1" tooltip="AL8841Q" display="AL8841Q"/>
    <hyperlink ref="B2" r:id="rId_hyperlink_2" tooltip="AL8841Q Datasheet" display="AL8841Q Datasheet"/>
    <hyperlink ref="A3" r:id="rId_hyperlink_3" tooltip="AL8843Q" display="AL8843Q"/>
    <hyperlink ref="B3" r:id="rId_hyperlink_4" tooltip="AL8843Q Datasheet" display="AL8843Q Datasheet"/>
    <hyperlink ref="A4" r:id="rId_hyperlink_5" tooltip="AL8853AQ" display="AL8853AQ"/>
    <hyperlink ref="B4" r:id="rId_hyperlink_6" tooltip="AL8853AQ Datasheet" display="AL8853AQ Datasheet"/>
    <hyperlink ref="A5" r:id="rId_hyperlink_7" tooltip="AL8860Q" display="AL8860Q"/>
    <hyperlink ref="B5" r:id="rId_hyperlink_8" tooltip="AL8860Q Datasheet" display="AL8860Q Datasheet"/>
    <hyperlink ref="A6" r:id="rId_hyperlink_9" tooltip="AL8861Q" display="AL8861Q"/>
    <hyperlink ref="B6" r:id="rId_hyperlink_10" tooltip="AL8861Q Datasheet" display="AL8861Q Datasheet"/>
    <hyperlink ref="A7" r:id="rId_hyperlink_11" tooltip="AL8862Q" display="AL8862Q"/>
    <hyperlink ref="B7" r:id="rId_hyperlink_12" tooltip="AL8862Q Datasheet" display="AL8862Q Datasheet"/>
    <hyperlink ref="A8" r:id="rId_hyperlink_13" tooltip="AL8871Q" display="AL8871Q"/>
    <hyperlink ref="B8" r:id="rId_hyperlink_14" tooltip="AL8871Q Datasheet" display="AL8871Q Datasheet"/>
    <hyperlink ref="A9" r:id="rId_hyperlink_15" tooltip="ZXLD1350Q" display="ZXLD1350Q"/>
    <hyperlink ref="B9" r:id="rId_hyperlink_16" tooltip="ZXLD1350Q Datasheet" display="ZXLD1350Q Datasheet"/>
    <hyperlink ref="A10" r:id="rId_hyperlink_17" tooltip="ZXLD1356Q" display="ZXLD1356Q"/>
    <hyperlink ref="B10" r:id="rId_hyperlink_18" tooltip="ZXLD1356Q Datasheet" display="ZXLD1356Q Datasheet"/>
    <hyperlink ref="A11" r:id="rId_hyperlink_19" tooltip="ZXLD1360Q" display="ZXLD1360Q"/>
    <hyperlink ref="B11" r:id="rId_hyperlink_20" tooltip="ZXLD1360Q Datasheet" display="ZXLD1360Q Datasheet"/>
    <hyperlink ref="A12" r:id="rId_hyperlink_21" tooltip="ZXLD1362Q" display="ZXLD1362Q"/>
    <hyperlink ref="B12" r:id="rId_hyperlink_22" tooltip="ZXLD1362Q Datasheet" display="ZXLD1362Q Datasheet"/>
    <hyperlink ref="A13" r:id="rId_hyperlink_23" tooltip="ZXLD1366Q" display="ZXLD1366Q"/>
    <hyperlink ref="B13" r:id="rId_hyperlink_24" tooltip="ZXLD1366Q Datasheet" display="ZXLD1366Q Datasheet"/>
    <hyperlink ref="A14" r:id="rId_hyperlink_25" tooltip="ZXLD1370Q" display="ZXLD1370Q"/>
    <hyperlink ref="B14" r:id="rId_hyperlink_26" tooltip="ZXLD1370Q Datasheet" display="ZXLD1370Q Datasheet"/>
    <hyperlink ref="A15" r:id="rId_hyperlink_27" tooltip="ZXLD1371Q" display="ZXLD1371Q"/>
    <hyperlink ref="B15" r:id="rId_hyperlink_28" tooltip="ZXLD1371Q Datasheet" display="ZXLD1371Q Datasheet"/>
    <hyperlink ref="A16" r:id="rId_hyperlink_29" tooltip="ZXLD1374Q" display="ZXLD1374Q"/>
    <hyperlink ref="B16" r:id="rId_hyperlink_30" tooltip="ZXLD1374Q Datasheet" display="ZXLD1374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2024-04-19T01:58:12-05:00</dcterms:created>
  <dcterms:modified xsi:type="dcterms:W3CDTF">2024-04-19T01:58:12-05:00</dcterms:modified>
  <dc:title>Untitled Spreadsheet</dc:title>
  <dc:description/>
  <dc:subject/>
  <cp:keywords/>
  <cp:category/>
</cp:coreProperties>
</file>