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'Worksheet'!$A$1:$V$52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<sst xmlns="http://schemas.openxmlformats.org/spreadsheetml/2006/main" uniqueCount="156">
  <si>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</si>
  <si>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</si>
  <si>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</si>
  <si>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</si>
  <si>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</si>
  <si>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</si>
  <si>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</si>
  <si>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</si>
  <si>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</si>
  <si>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</si>
  <si>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</si>
  <si>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</si>
  <si>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 Voltage VMAX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</si>
  <si>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</si>
  <si>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output Gain VOUT/VSENSE (V/V)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</si>
  <si>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output Gain Iout/VSENSE (mA/V)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</si>
  <si>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% Accuracy @ VSENSE =100mV Ta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</si>
  <si>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IS- S- Input current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</si>
  <si>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Bandwidth typ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</si>
  <si>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</si>
  <si>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</si>
  <si>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</si>
  <si>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ZXCT1008</t>
  </si>
  <si>
    <t>High-Side Current Monitors</t>
  </si>
  <si>
    <t>Standard</t>
  </si>
  <si>
    <t>No</t>
  </si>
  <si>
    <t>Current Output</t>
  </si>
  <si>
    <t>Vs+ -2.5</t>
  </si>
  <si>
    <t>-40~125</t>
  </si>
  <si>
    <t>Simple Current Output Current Monitor - Extended Temp Range</t>
  </si>
  <si>
    <t>SOT23</t>
  </si>
  <si>
    <t>ZXCT1008Q</t>
  </si>
  <si>
    <t>Automotive High-Side Current Monitor</t>
  </si>
  <si>
    <t>Automotive</t>
  </si>
  <si>
    <t>Yes</t>
  </si>
  <si>
    <t>-40~85</t>
  </si>
  <si>
    <t>SOT23 (Type DN)</t>
  </si>
  <si>
    <t>ZXCT1009</t>
  </si>
  <si>
    <t>Micro-Power High-Side Current Monitor Portable Equip</t>
  </si>
  <si>
    <t>Simple Current Output Current Monitor</t>
  </si>
  <si>
    <t>SM-8, SOT23</t>
  </si>
  <si>
    <t>ZXCT1009Q</t>
  </si>
  <si>
    <t>High-Side Current Monitor</t>
  </si>
  <si>
    <t>ZXCT1010</t>
  </si>
  <si>
    <t>Micro-Power High-Side Current Monitor w/ Improved Offset</t>
  </si>
  <si>
    <t>Vs- -1</t>
  </si>
  <si>
    <t>Ground Pin - (Eliminates Quiescent Current Error)</t>
  </si>
  <si>
    <t>SOT25</t>
  </si>
  <si>
    <t>ZXCT1011</t>
  </si>
  <si>
    <t>Micro-Power High-Side Current Monitor w/ Improved Temperature Drift</t>
  </si>
  <si>
    <t>Ext resistor</t>
  </si>
  <si>
    <t>Ground Pin + External Transconductance Resistor + Extended Temp Range</t>
  </si>
  <si>
    <t>ZXCT1012</t>
  </si>
  <si>
    <t>ZXCT1010 with Low Profile Package</t>
  </si>
  <si>
    <t>TSOT25</t>
  </si>
  <si>
    <t>ZXCT1020</t>
  </si>
  <si>
    <t>Low Offset Current Monitor</t>
  </si>
  <si>
    <t>VB</t>
  </si>
  <si>
    <t>Ground Pin + External Trans Conductance Resistor + Extended Temp Range</t>
  </si>
  <si>
    <t>ZXCT1021</t>
  </si>
  <si>
    <t>Voltage Output</t>
  </si>
  <si>
    <t>Voltage output</t>
  </si>
  <si>
    <t>Simple Voltage Output Current Monitor</t>
  </si>
  <si>
    <t>ZXCT1022</t>
  </si>
  <si>
    <t>ZXCT1023</t>
  </si>
  <si>
    <t>Voltage Ouput</t>
  </si>
  <si>
    <t>Small footprint G=50 Current Monitor</t>
  </si>
  <si>
    <t>U-DFN1218-4</t>
  </si>
  <si>
    <t>ZXCT1032</t>
  </si>
  <si>
    <t>High-Side Inrush Current Limit Controller</t>
  </si>
  <si>
    <t>VS- -1</t>
  </si>
  <si>
    <t>Series Transistor Drive + Programmable Threshold + Output Flag</t>
  </si>
  <si>
    <t>ZXCT1041</t>
  </si>
  <si>
    <t>Bidirectional Voltage Output w/ Director Flag</t>
  </si>
  <si>
    <t>Bi-Directional + Output Flag</t>
  </si>
  <si>
    <t>ZXCT1050</t>
  </si>
  <si>
    <t>Wide Common Mode Current Monitor</t>
  </si>
  <si>
    <t>VCC-2</t>
  </si>
  <si>
    <t>Separate VCC Pin + Current Gain (x20) + Short Circuit Protection</t>
  </si>
  <si>
    <t>ZXCT1051</t>
  </si>
  <si>
    <t>Precision Wide Input Range Current Monitor</t>
  </si>
  <si>
    <t>Separate Vcc Pin + Extended Temp Range + Short Circuit Protection</t>
  </si>
  <si>
    <t>ZXCT1082</t>
  </si>
  <si>
    <t>60V Current Output Current Monitor</t>
  </si>
  <si>
    <t>ZXCT1082Q</t>
  </si>
  <si>
    <t>60V improved accuracy</t>
  </si>
  <si>
    <t>ZXCT1083</t>
  </si>
  <si>
    <t>40V Current Output Current Monitor</t>
  </si>
  <si>
    <t>ZXCT1083Q</t>
  </si>
  <si>
    <t>40V improved accuracy</t>
  </si>
  <si>
    <t>ZXCT1084</t>
  </si>
  <si>
    <t>60V G = 25 Current Monitor</t>
  </si>
  <si>
    <t>ZXCT1084Q</t>
  </si>
  <si>
    <t>Automotive 60V common-mode fixed gain=25</t>
  </si>
  <si>
    <t>ZXCT1085</t>
  </si>
  <si>
    <t>40V G = 25 Current Monitor</t>
  </si>
  <si>
    <t>ZXCT1085Q</t>
  </si>
  <si>
    <t>Automotive 40V common-mode fixed gain=25</t>
  </si>
  <si>
    <t>ZXCT1086</t>
  </si>
  <si>
    <t>60V G = 50 Current Monitor</t>
  </si>
  <si>
    <t>ZXCT1086Q</t>
  </si>
  <si>
    <t>Automotive 60V common-mode fixed gain=50</t>
  </si>
  <si>
    <t>ZXCT1087</t>
  </si>
  <si>
    <t>40V G = 50 Current Monitor</t>
  </si>
  <si>
    <t>ZXCT1087Q</t>
  </si>
  <si>
    <t>Automotive 40V common-mode fixed gain=50</t>
  </si>
  <si>
    <t>ZXCT1107</t>
  </si>
  <si>
    <t>Low Power High Side Current Monitor</t>
  </si>
  <si>
    <t>ZXCT1107Q</t>
  </si>
  <si>
    <t>High-accuracy and cost-effective</t>
  </si>
  <si>
    <t>ZXCT1109</t>
  </si>
  <si>
    <t>Low Pwer High Side Current Monitor</t>
  </si>
  <si>
    <t>ZXCT1109Q</t>
  </si>
  <si>
    <t>ZXCT1110</t>
  </si>
  <si>
    <t>ZXCT1110Q</t>
  </si>
  <si>
    <t>Improved offset over ZXCT1107/9</t>
  </si>
  <si>
    <t>ZXCT180</t>
  </si>
  <si>
    <t>26V, 400kHz Bandwidth, Uni-Directional Low-Side and High-Side Current Monitor</t>
  </si>
  <si>
    <t>(VS) - 0.03</t>
  </si>
  <si>
    <t>20, 50, 100, 200</t>
  </si>
  <si>
    <t>0.085~0.4</t>
  </si>
  <si>
    <t>Uni-direction, high bandwidth</t>
  </si>
  <si>
    <t>ZXCT180Q</t>
  </si>
  <si>
    <t>Automotive, 26V, 400kHz Bandwidth Uni-Directional, Low-Side and High-Side Current Monitor</t>
  </si>
  <si>
    <t>ZXCT181</t>
  </si>
  <si>
    <t>26V, 400kHz Bandwidth, Bi-Directional Low-Side and High-Side Current Monitor</t>
  </si>
  <si>
    <t>Bi-direction, high bandwidth</t>
  </si>
  <si>
    <t>SOT26</t>
  </si>
  <si>
    <t>ZXCT181Q</t>
  </si>
  <si>
    <t>Automotive, 26V, 400kHz Bandwidth Bi-Directional, Low-Side and High-Side Current Monitor</t>
  </si>
  <si>
    <t>ZXCT199</t>
  </si>
  <si>
    <t>26V, Zero-Drift, High Precision Current Monitor</t>
  </si>
  <si>
    <t>(V+) + 0.3</t>
  </si>
  <si>
    <t>50, 100, 200</t>
  </si>
  <si>
    <t>0.014~0.07</t>
  </si>
  <si>
    <t>Bi-directional current measurement, low input offset voltage</t>
  </si>
  <si>
    <t>SOT363</t>
  </si>
  <si>
    <t>ZXCT199Q</t>
  </si>
  <si>
    <t>26V, Zero-Drift, Bidirectional, High-Precision Current Monitor</t>
  </si>
  <si>
    <t>ZXCT210</t>
  </si>
  <si>
    <t>26V, Zero-Drift, High-Precision Current Monitor</t>
  </si>
  <si>
    <t>±0.5% ~ ±0.8%</t>
  </si>
  <si>
    <t>SOT363, U-QFN1418-10</t>
  </si>
  <si>
    <t>ZXCT210Q</t>
  </si>
  <si>
    <t>Bi-directional current measurement, very low input offset voltage</t>
  </si>
  <si>
    <t>ZXCT211</t>
  </si>
  <si>
    <t>ZXCT211Q</t>
  </si>
  <si>
    <t>ZXCT212</t>
  </si>
  <si>
    <t>1,000</t>
  </si>
  <si>
    <t>ZXCT212Q</t>
  </si>
  <si>
    <t>ZXCT213</t>
  </si>
  <si>
    <t>ZXCT213Q</t>
  </si>
  <si>
    <t>ZXCT214</t>
  </si>
  <si>
    <t>ZXCT214Q</t>
  </si>
  <si>
    <t>ZXCT215</t>
  </si>
  <si>
    <t>ZXCT215Q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</si>
</sst>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CT1008.pdf" TargetMode="External"/><Relationship Id="rId_hyperlink_2" Type="http://schemas.openxmlformats.org/officeDocument/2006/relationships/hyperlink" Target="https://www.diodes.com/part/view/ZXCT1008" TargetMode="External"/><Relationship Id="rId_hyperlink_3" Type="http://schemas.openxmlformats.org/officeDocument/2006/relationships/hyperlink" Target="https://www.diodes.com/datasheet/download/ZXCT1008Q.pdf" TargetMode="External"/><Relationship Id="rId_hyperlink_4" Type="http://schemas.openxmlformats.org/officeDocument/2006/relationships/hyperlink" Target="https://www.diodes.com/part/view/ZXCT1008Q" TargetMode="External"/><Relationship Id="rId_hyperlink_5" Type="http://schemas.openxmlformats.org/officeDocument/2006/relationships/hyperlink" Target="https://www.diodes.com/datasheet/download/ZXCT1009.pdf" TargetMode="External"/><Relationship Id="rId_hyperlink_6" Type="http://schemas.openxmlformats.org/officeDocument/2006/relationships/hyperlink" Target="https://www.diodes.com/part/view/ZXCT1009" TargetMode="External"/><Relationship Id="rId_hyperlink_7" Type="http://schemas.openxmlformats.org/officeDocument/2006/relationships/hyperlink" Target="https://www.diodes.com/datasheet/download/ZXCT1009Q.pdf" TargetMode="External"/><Relationship Id="rId_hyperlink_8" Type="http://schemas.openxmlformats.org/officeDocument/2006/relationships/hyperlink" Target="https://www.diodes.com/part/view/ZXCT1009Q" TargetMode="External"/><Relationship Id="rId_hyperlink_9" Type="http://schemas.openxmlformats.org/officeDocument/2006/relationships/hyperlink" Target="https://www.diodes.com/datasheet/download/ZXCT1010.pdf" TargetMode="External"/><Relationship Id="rId_hyperlink_10" Type="http://schemas.openxmlformats.org/officeDocument/2006/relationships/hyperlink" Target="https://www.diodes.com/part/view/ZXCT1010" TargetMode="External"/><Relationship Id="rId_hyperlink_11" Type="http://schemas.openxmlformats.org/officeDocument/2006/relationships/hyperlink" Target="https://www.diodes.com/datasheet/download/ZXCT1011.pdf" TargetMode="External"/><Relationship Id="rId_hyperlink_12" Type="http://schemas.openxmlformats.org/officeDocument/2006/relationships/hyperlink" Target="https://www.diodes.com/part/view/ZXCT1011" TargetMode="External"/><Relationship Id="rId_hyperlink_13" Type="http://schemas.openxmlformats.org/officeDocument/2006/relationships/hyperlink" Target="https://www.diodes.com/datasheet/download/ZXCT1012.pdf" TargetMode="External"/><Relationship Id="rId_hyperlink_14" Type="http://schemas.openxmlformats.org/officeDocument/2006/relationships/hyperlink" Target="https://www.diodes.com/part/view/ZXCT1012" TargetMode="External"/><Relationship Id="rId_hyperlink_15" Type="http://schemas.openxmlformats.org/officeDocument/2006/relationships/hyperlink" Target="https://www.diodes.com/datasheet/download/ZXCT1020.pdf" TargetMode="External"/><Relationship Id="rId_hyperlink_16" Type="http://schemas.openxmlformats.org/officeDocument/2006/relationships/hyperlink" Target="https://www.diodes.com/part/view/ZXCT1020" TargetMode="External"/><Relationship Id="rId_hyperlink_17" Type="http://schemas.openxmlformats.org/officeDocument/2006/relationships/hyperlink" Target="https://www.diodes.com/datasheet/download/ZXCT1021.pdf" TargetMode="External"/><Relationship Id="rId_hyperlink_18" Type="http://schemas.openxmlformats.org/officeDocument/2006/relationships/hyperlink" Target="https://www.diodes.com/part/view/ZXCT1021" TargetMode="External"/><Relationship Id="rId_hyperlink_19" Type="http://schemas.openxmlformats.org/officeDocument/2006/relationships/hyperlink" Target="https://www.diodes.com/datasheet/download/ZXCT1022.pdf" TargetMode="External"/><Relationship Id="rId_hyperlink_20" Type="http://schemas.openxmlformats.org/officeDocument/2006/relationships/hyperlink" Target="https://www.diodes.com/part/view/ZXCT1022" TargetMode="External"/><Relationship Id="rId_hyperlink_21" Type="http://schemas.openxmlformats.org/officeDocument/2006/relationships/hyperlink" Target="https://www.diodes.com/datasheet/download/ZXCT1023.pdf" TargetMode="External"/><Relationship Id="rId_hyperlink_22" Type="http://schemas.openxmlformats.org/officeDocument/2006/relationships/hyperlink" Target="https://www.diodes.com/part/view/ZXCT1023" TargetMode="External"/><Relationship Id="rId_hyperlink_23" Type="http://schemas.openxmlformats.org/officeDocument/2006/relationships/hyperlink" Target="https://www.diodes.com/datasheet/download/ZXCT1032.pdf" TargetMode="External"/><Relationship Id="rId_hyperlink_24" Type="http://schemas.openxmlformats.org/officeDocument/2006/relationships/hyperlink" Target="https://www.diodes.com/part/view/ZXCT1032" TargetMode="External"/><Relationship Id="rId_hyperlink_25" Type="http://schemas.openxmlformats.org/officeDocument/2006/relationships/hyperlink" Target="https://www.diodes.com/datasheet/download/ZXCT1041.pdf" TargetMode="External"/><Relationship Id="rId_hyperlink_26" Type="http://schemas.openxmlformats.org/officeDocument/2006/relationships/hyperlink" Target="https://www.diodes.com/part/view/ZXCT1041" TargetMode="External"/><Relationship Id="rId_hyperlink_27" Type="http://schemas.openxmlformats.org/officeDocument/2006/relationships/hyperlink" Target="https://www.diodes.com/datasheet/download/ZXCT1050.pdf" TargetMode="External"/><Relationship Id="rId_hyperlink_28" Type="http://schemas.openxmlformats.org/officeDocument/2006/relationships/hyperlink" Target="https://www.diodes.com/part/view/ZXCT1050" TargetMode="External"/><Relationship Id="rId_hyperlink_29" Type="http://schemas.openxmlformats.org/officeDocument/2006/relationships/hyperlink" Target="https://www.diodes.com/datasheet/download/ZXCT1051.pdf" TargetMode="External"/><Relationship Id="rId_hyperlink_30" Type="http://schemas.openxmlformats.org/officeDocument/2006/relationships/hyperlink" Target="https://www.diodes.com/part/view/ZXCT1051" TargetMode="External"/><Relationship Id="rId_hyperlink_31" Type="http://schemas.openxmlformats.org/officeDocument/2006/relationships/hyperlink" Target="https://www.diodes.com/datasheet/download/ZXCT1082.pdf" TargetMode="External"/><Relationship Id="rId_hyperlink_32" Type="http://schemas.openxmlformats.org/officeDocument/2006/relationships/hyperlink" Target="https://www.diodes.com/part/view/ZXCT1082" TargetMode="External"/><Relationship Id="rId_hyperlink_33" Type="http://schemas.openxmlformats.org/officeDocument/2006/relationships/hyperlink" Target="https://www.diodes.com/datasheet/download/ZXCT1082Q.pdf" TargetMode="External"/><Relationship Id="rId_hyperlink_34" Type="http://schemas.openxmlformats.org/officeDocument/2006/relationships/hyperlink" Target="https://www.diodes.com/part/view/ZXCT1082Q" TargetMode="External"/><Relationship Id="rId_hyperlink_35" Type="http://schemas.openxmlformats.org/officeDocument/2006/relationships/hyperlink" Target="https://www.diodes.com/datasheet/download/ZXCT1083.pdf" TargetMode="External"/><Relationship Id="rId_hyperlink_36" Type="http://schemas.openxmlformats.org/officeDocument/2006/relationships/hyperlink" Target="https://www.diodes.com/part/view/ZXCT1083" TargetMode="External"/><Relationship Id="rId_hyperlink_37" Type="http://schemas.openxmlformats.org/officeDocument/2006/relationships/hyperlink" Target="https://www.diodes.com/datasheet/download/ZXCT1083Q.pdf" TargetMode="External"/><Relationship Id="rId_hyperlink_38" Type="http://schemas.openxmlformats.org/officeDocument/2006/relationships/hyperlink" Target="https://www.diodes.com/part/view/ZXCT1083Q" TargetMode="External"/><Relationship Id="rId_hyperlink_39" Type="http://schemas.openxmlformats.org/officeDocument/2006/relationships/hyperlink" Target="https://www.diodes.com/datasheet/download/ZXCT1084.pdf" TargetMode="External"/><Relationship Id="rId_hyperlink_40" Type="http://schemas.openxmlformats.org/officeDocument/2006/relationships/hyperlink" Target="https://www.diodes.com/part/view/ZXCT1084" TargetMode="External"/><Relationship Id="rId_hyperlink_41" Type="http://schemas.openxmlformats.org/officeDocument/2006/relationships/hyperlink" Target="https://www.diodes.com/datasheet/download/ZXCT1084Q.pdf" TargetMode="External"/><Relationship Id="rId_hyperlink_42" Type="http://schemas.openxmlformats.org/officeDocument/2006/relationships/hyperlink" Target="https://www.diodes.com/part/view/ZXCT1084Q" TargetMode="External"/><Relationship Id="rId_hyperlink_43" Type="http://schemas.openxmlformats.org/officeDocument/2006/relationships/hyperlink" Target="https://www.diodes.com/datasheet/download/ZXCT1085.pdf" TargetMode="External"/><Relationship Id="rId_hyperlink_44" Type="http://schemas.openxmlformats.org/officeDocument/2006/relationships/hyperlink" Target="https://www.diodes.com/part/view/ZXCT1085" TargetMode="External"/><Relationship Id="rId_hyperlink_45" Type="http://schemas.openxmlformats.org/officeDocument/2006/relationships/hyperlink" Target="https://www.diodes.com/datasheet/download/ZXCT1085Q.pdf" TargetMode="External"/><Relationship Id="rId_hyperlink_46" Type="http://schemas.openxmlformats.org/officeDocument/2006/relationships/hyperlink" Target="https://www.diodes.com/part/view/ZXCT1085Q" TargetMode="External"/><Relationship Id="rId_hyperlink_47" Type="http://schemas.openxmlformats.org/officeDocument/2006/relationships/hyperlink" Target="https://www.diodes.com/datasheet/download/ZXCT1086.pdf" TargetMode="External"/><Relationship Id="rId_hyperlink_48" Type="http://schemas.openxmlformats.org/officeDocument/2006/relationships/hyperlink" Target="https://www.diodes.com/part/view/ZXCT1086" TargetMode="External"/><Relationship Id="rId_hyperlink_49" Type="http://schemas.openxmlformats.org/officeDocument/2006/relationships/hyperlink" Target="https://www.diodes.com/datasheet/download/ZXCT1086Q.pdf" TargetMode="External"/><Relationship Id="rId_hyperlink_50" Type="http://schemas.openxmlformats.org/officeDocument/2006/relationships/hyperlink" Target="https://www.diodes.com/part/view/ZXCT1086Q" TargetMode="External"/><Relationship Id="rId_hyperlink_51" Type="http://schemas.openxmlformats.org/officeDocument/2006/relationships/hyperlink" Target="https://www.diodes.com/datasheet/download/ZXCT1087.pdf" TargetMode="External"/><Relationship Id="rId_hyperlink_52" Type="http://schemas.openxmlformats.org/officeDocument/2006/relationships/hyperlink" Target="https://www.diodes.com/part/view/ZXCT1087" TargetMode="External"/><Relationship Id="rId_hyperlink_53" Type="http://schemas.openxmlformats.org/officeDocument/2006/relationships/hyperlink" Target="https://www.diodes.com/datasheet/download/ZXCT1087Q.pdf" TargetMode="External"/><Relationship Id="rId_hyperlink_54" Type="http://schemas.openxmlformats.org/officeDocument/2006/relationships/hyperlink" Target="https://www.diodes.com/part/view/ZXCT1087Q" TargetMode="External"/><Relationship Id="rId_hyperlink_55" Type="http://schemas.openxmlformats.org/officeDocument/2006/relationships/hyperlink" Target="https://www.diodes.com/datasheet/download/ZXCT1107.pdf" TargetMode="External"/><Relationship Id="rId_hyperlink_56" Type="http://schemas.openxmlformats.org/officeDocument/2006/relationships/hyperlink" Target="https://www.diodes.com/part/view/ZXCT1107" TargetMode="External"/><Relationship Id="rId_hyperlink_57" Type="http://schemas.openxmlformats.org/officeDocument/2006/relationships/hyperlink" Target="https://www.diodes.com/datasheet/download/ZXCT1107Q.pdf" TargetMode="External"/><Relationship Id="rId_hyperlink_58" Type="http://schemas.openxmlformats.org/officeDocument/2006/relationships/hyperlink" Target="https://www.diodes.com/part/view/ZXCT1107Q" TargetMode="External"/><Relationship Id="rId_hyperlink_59" Type="http://schemas.openxmlformats.org/officeDocument/2006/relationships/hyperlink" Target="https://www.diodes.com/datasheet/download/ZXCT1109.pdf" TargetMode="External"/><Relationship Id="rId_hyperlink_60" Type="http://schemas.openxmlformats.org/officeDocument/2006/relationships/hyperlink" Target="https://www.diodes.com/part/view/ZXCT1109" TargetMode="External"/><Relationship Id="rId_hyperlink_61" Type="http://schemas.openxmlformats.org/officeDocument/2006/relationships/hyperlink" Target="https://www.diodes.com/datasheet/download/ZXCT1109Q.pdf" TargetMode="External"/><Relationship Id="rId_hyperlink_62" Type="http://schemas.openxmlformats.org/officeDocument/2006/relationships/hyperlink" Target="https://www.diodes.com/part/view/ZXCT1109Q" TargetMode="External"/><Relationship Id="rId_hyperlink_63" Type="http://schemas.openxmlformats.org/officeDocument/2006/relationships/hyperlink" Target="https://www.diodes.com/datasheet/download/ZXCT1110.pdf" TargetMode="External"/><Relationship Id="rId_hyperlink_64" Type="http://schemas.openxmlformats.org/officeDocument/2006/relationships/hyperlink" Target="https://www.diodes.com/part/view/ZXCT1110" TargetMode="External"/><Relationship Id="rId_hyperlink_65" Type="http://schemas.openxmlformats.org/officeDocument/2006/relationships/hyperlink" Target="https://www.diodes.com/datasheet/download/ZXCT1110Q.pdf" TargetMode="External"/><Relationship Id="rId_hyperlink_66" Type="http://schemas.openxmlformats.org/officeDocument/2006/relationships/hyperlink" Target="https://www.diodes.com/part/view/ZXCT1110Q" TargetMode="External"/><Relationship Id="rId_hyperlink_67" Type="http://schemas.openxmlformats.org/officeDocument/2006/relationships/hyperlink" Target="https://www.diodes.com/datasheet/download/ZXCT180.pdf" TargetMode="External"/><Relationship Id="rId_hyperlink_68" Type="http://schemas.openxmlformats.org/officeDocument/2006/relationships/hyperlink" Target="https://www.diodes.com/part/view/ZXCT180" TargetMode="External"/><Relationship Id="rId_hyperlink_69" Type="http://schemas.openxmlformats.org/officeDocument/2006/relationships/hyperlink" Target="https://www.diodes.com/datasheet/download/ZXCT180Q.pdf" TargetMode="External"/><Relationship Id="rId_hyperlink_70" Type="http://schemas.openxmlformats.org/officeDocument/2006/relationships/hyperlink" Target="https://www.diodes.com/part/view/ZXCT180Q" TargetMode="External"/><Relationship Id="rId_hyperlink_71" Type="http://schemas.openxmlformats.org/officeDocument/2006/relationships/hyperlink" Target="https://www.diodes.com/datasheet/download/ZXCT181.pdf" TargetMode="External"/><Relationship Id="rId_hyperlink_72" Type="http://schemas.openxmlformats.org/officeDocument/2006/relationships/hyperlink" Target="https://www.diodes.com/part/view/ZXCT181" TargetMode="External"/><Relationship Id="rId_hyperlink_73" Type="http://schemas.openxmlformats.org/officeDocument/2006/relationships/hyperlink" Target="https://www.diodes.com/datasheet/download/ZXCT181Q.pdf" TargetMode="External"/><Relationship Id="rId_hyperlink_74" Type="http://schemas.openxmlformats.org/officeDocument/2006/relationships/hyperlink" Target="https://www.diodes.com/part/view/ZXCT181Q" TargetMode="External"/><Relationship Id="rId_hyperlink_75" Type="http://schemas.openxmlformats.org/officeDocument/2006/relationships/hyperlink" Target="https://www.diodes.com/datasheet/download/ZXCT199.pdf" TargetMode="External"/><Relationship Id="rId_hyperlink_76" Type="http://schemas.openxmlformats.org/officeDocument/2006/relationships/hyperlink" Target="https://www.diodes.com/part/view/ZXCT199" TargetMode="External"/><Relationship Id="rId_hyperlink_77" Type="http://schemas.openxmlformats.org/officeDocument/2006/relationships/hyperlink" Target="https://www.diodes.com/datasheet/download/ZXCT199Q.pdf" TargetMode="External"/><Relationship Id="rId_hyperlink_78" Type="http://schemas.openxmlformats.org/officeDocument/2006/relationships/hyperlink" Target="https://www.diodes.com/part/view/ZXCT199Q" TargetMode="External"/><Relationship Id="rId_hyperlink_79" Type="http://schemas.openxmlformats.org/officeDocument/2006/relationships/hyperlink" Target="https://www.diodes.com/datasheet/download/ZXCT21x.pdf" TargetMode="External"/><Relationship Id="rId_hyperlink_80" Type="http://schemas.openxmlformats.org/officeDocument/2006/relationships/hyperlink" Target="https://www.diodes.com/part/view/ZXCT210" TargetMode="External"/><Relationship Id="rId_hyperlink_81" Type="http://schemas.openxmlformats.org/officeDocument/2006/relationships/hyperlink" Target="https://www.diodes.com/datasheet/download/ZXCT21xQ.pdf" TargetMode="External"/><Relationship Id="rId_hyperlink_82" Type="http://schemas.openxmlformats.org/officeDocument/2006/relationships/hyperlink" Target="https://www.diodes.com/part/view/ZXCT210Q" TargetMode="External"/><Relationship Id="rId_hyperlink_83" Type="http://schemas.openxmlformats.org/officeDocument/2006/relationships/hyperlink" Target="https://www.diodes.com/datasheet/download/ZXCT21x.pdf" TargetMode="External"/><Relationship Id="rId_hyperlink_84" Type="http://schemas.openxmlformats.org/officeDocument/2006/relationships/hyperlink" Target="https://www.diodes.com/part/view/ZXCT211" TargetMode="External"/><Relationship Id="rId_hyperlink_85" Type="http://schemas.openxmlformats.org/officeDocument/2006/relationships/hyperlink" Target="https://www.diodes.com/datasheet/download/ZXCT21xQ.pdf" TargetMode="External"/><Relationship Id="rId_hyperlink_86" Type="http://schemas.openxmlformats.org/officeDocument/2006/relationships/hyperlink" Target="https://www.diodes.com/part/view/ZXCT211Q" TargetMode="External"/><Relationship Id="rId_hyperlink_87" Type="http://schemas.openxmlformats.org/officeDocument/2006/relationships/hyperlink" Target="https://www.diodes.com/datasheet/download/ZXCT21x.pdf" TargetMode="External"/><Relationship Id="rId_hyperlink_88" Type="http://schemas.openxmlformats.org/officeDocument/2006/relationships/hyperlink" Target="https://www.diodes.com/part/view/ZXCT212" TargetMode="External"/><Relationship Id="rId_hyperlink_89" Type="http://schemas.openxmlformats.org/officeDocument/2006/relationships/hyperlink" Target="https://www.diodes.com/datasheet/download/ZXCT21xQ.pdf" TargetMode="External"/><Relationship Id="rId_hyperlink_90" Type="http://schemas.openxmlformats.org/officeDocument/2006/relationships/hyperlink" Target="https://www.diodes.com/part/view/ZXCT212Q" TargetMode="External"/><Relationship Id="rId_hyperlink_91" Type="http://schemas.openxmlformats.org/officeDocument/2006/relationships/hyperlink" Target="https://www.diodes.com/datasheet/download/ZXCT21x.pdf" TargetMode="External"/><Relationship Id="rId_hyperlink_92" Type="http://schemas.openxmlformats.org/officeDocument/2006/relationships/hyperlink" Target="https://www.diodes.com/part/view/ZXCT213" TargetMode="External"/><Relationship Id="rId_hyperlink_93" Type="http://schemas.openxmlformats.org/officeDocument/2006/relationships/hyperlink" Target="https://www.diodes.com/datasheet/download/ZXCT21xQ.pdf" TargetMode="External"/><Relationship Id="rId_hyperlink_94" Type="http://schemas.openxmlformats.org/officeDocument/2006/relationships/hyperlink" Target="https://www.diodes.com/part/view/ZXCT213Q" TargetMode="External"/><Relationship Id="rId_hyperlink_95" Type="http://schemas.openxmlformats.org/officeDocument/2006/relationships/hyperlink" Target="https://www.diodes.com/datasheet/download/ZXCT21x.pdf" TargetMode="External"/><Relationship Id="rId_hyperlink_96" Type="http://schemas.openxmlformats.org/officeDocument/2006/relationships/hyperlink" Target="https://www.diodes.com/part/view/ZXCT214" TargetMode="External"/><Relationship Id="rId_hyperlink_97" Type="http://schemas.openxmlformats.org/officeDocument/2006/relationships/hyperlink" Target="https://www.diodes.com/datasheet/download/ZXCT21xQ.pdf" TargetMode="External"/><Relationship Id="rId_hyperlink_98" Type="http://schemas.openxmlformats.org/officeDocument/2006/relationships/hyperlink" Target="https://www.diodes.com/part/view/ZXCT214Q" TargetMode="External"/><Relationship Id="rId_hyperlink_99" Type="http://schemas.openxmlformats.org/officeDocument/2006/relationships/hyperlink" Target="https://www.diodes.com/datasheet/download/ZXCT21x.pdf" TargetMode="External"/><Relationship Id="rId_hyperlink_100" Type="http://schemas.openxmlformats.org/officeDocument/2006/relationships/hyperlink" Target="https://www.diodes.com/part/view/ZXCT215" TargetMode="External"/><Relationship Id="rId_hyperlink_101" Type="http://schemas.openxmlformats.org/officeDocument/2006/relationships/hyperlink" Target="https://www.diodes.com/datasheet/download/ZXCT21xQ.pdf" TargetMode="External"/><Relationship Id="rId_hyperlink_102" Type="http://schemas.openxmlformats.org/officeDocument/2006/relationships/hyperlink" Target="https://www.diodes.com/part/view/ZXCT2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V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</cols>
  <sheetData>
    <row r="1" spans="1:2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S+ Common-Mode Sense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S+ Common-Mode Sense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VCC/VB 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VCC/VB 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 Voltage VMAX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output Gain VOUT/VSENSE (V/V)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output Gain Iout/VSENSE (mA/V)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% Accuracy @ VSENSE =100mV Ta (%)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IS- S- Input current (nA)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Bandwidth typ (MHz)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V1" s="1" t="s">
        <v>21</v>
      </c>
    </row>
    <row r="2" spans="1:22">
      <c r="A2" t="s">
        <v>22</v>
      </c>
      <c r="B2" s="2" t="str">
        <f>Hyperlink("https://www.diodes.com/datasheet/download/ZXCT1008.pdf")</f>
        <v>https://www.diodes.com/datasheet/download/ZXCT1008.pdf</v>
      </c>
      <c r="C2" t="str">
        <f>Hyperlink("https://www.diodes.com/part/view/ZXCT1008","ZXCT1008")</f>
        <v>ZXCT1008</v>
      </c>
      <c r="D2" t="s">
        <v>23</v>
      </c>
      <c r="E2" t="s">
        <v>24</v>
      </c>
      <c r="F2" t="s">
        <v>25</v>
      </c>
      <c r="G2" t="s">
        <v>26</v>
      </c>
      <c r="H2">
        <v>4</v>
      </c>
      <c r="I2">
        <v>2.5</v>
      </c>
      <c r="J2">
        <v>20</v>
      </c>
      <c r="M2">
        <v>500</v>
      </c>
      <c r="N2" t="s">
        <v>27</v>
      </c>
      <c r="P2">
        <v>10</v>
      </c>
      <c r="Q2">
        <v>2.5</v>
      </c>
      <c r="R2">
        <v>100</v>
      </c>
      <c r="S2">
        <v>2</v>
      </c>
      <c r="T2" t="s">
        <v>28</v>
      </c>
      <c r="U2" t="s">
        <v>29</v>
      </c>
      <c r="V2" t="s">
        <v>30</v>
      </c>
    </row>
    <row r="3" spans="1:22">
      <c r="A3" t="s">
        <v>31</v>
      </c>
      <c r="B3" s="2" t="str">
        <f>Hyperlink("https://www.diodes.com/datasheet/download/ZXCT1008Q.pdf")</f>
        <v>https://www.diodes.com/datasheet/download/ZXCT1008Q.pdf</v>
      </c>
      <c r="C3" t="str">
        <f>Hyperlink("https://www.diodes.com/part/view/ZXCT1008Q","ZXCT1008Q")</f>
        <v>ZXCT1008Q</v>
      </c>
      <c r="D3" t="s">
        <v>32</v>
      </c>
      <c r="E3" t="s">
        <v>33</v>
      </c>
      <c r="F3" t="s">
        <v>34</v>
      </c>
      <c r="G3" t="s">
        <v>26</v>
      </c>
      <c r="H3">
        <v>4</v>
      </c>
      <c r="I3">
        <v>2.5</v>
      </c>
      <c r="J3">
        <v>20</v>
      </c>
      <c r="M3">
        <v>500</v>
      </c>
      <c r="N3" t="s">
        <v>27</v>
      </c>
      <c r="P3">
        <v>10</v>
      </c>
      <c r="Q3">
        <v>2.5</v>
      </c>
      <c r="R3">
        <v>100</v>
      </c>
      <c r="S3">
        <v>2</v>
      </c>
      <c r="T3" t="s">
        <v>35</v>
      </c>
      <c r="U3" t="s">
        <v>29</v>
      </c>
      <c r="V3" t="s">
        <v>36</v>
      </c>
    </row>
    <row r="4" spans="1:22">
      <c r="A4" t="s">
        <v>37</v>
      </c>
      <c r="B4" s="2" t="str">
        <f>Hyperlink("https://www.diodes.com/datasheet/download/ZXCT1009.pdf")</f>
        <v>https://www.diodes.com/datasheet/download/ZXCT1009.pdf</v>
      </c>
      <c r="C4" t="str">
        <f>Hyperlink("https://www.diodes.com/part/view/ZXCT1009","ZXCT1009")</f>
        <v>ZXCT1009</v>
      </c>
      <c r="D4" t="s">
        <v>38</v>
      </c>
      <c r="E4" t="s">
        <v>24</v>
      </c>
      <c r="F4" t="s">
        <v>25</v>
      </c>
      <c r="G4" t="s">
        <v>26</v>
      </c>
      <c r="H4">
        <v>4</v>
      </c>
      <c r="I4">
        <v>2.5</v>
      </c>
      <c r="J4">
        <v>20</v>
      </c>
      <c r="M4">
        <v>2500</v>
      </c>
      <c r="N4" t="s">
        <v>27</v>
      </c>
      <c r="P4">
        <v>10</v>
      </c>
      <c r="Q4">
        <v>2.5</v>
      </c>
      <c r="R4">
        <v>100</v>
      </c>
      <c r="S4">
        <v>2</v>
      </c>
      <c r="T4" t="s">
        <v>35</v>
      </c>
      <c r="U4" t="s">
        <v>39</v>
      </c>
      <c r="V4" t="s">
        <v>40</v>
      </c>
    </row>
    <row r="5" spans="1:22">
      <c r="A5" t="s">
        <v>41</v>
      </c>
      <c r="B5" s="2" t="str">
        <f>Hyperlink("https://www.diodes.com/datasheet/download/ZXCT1009Q.pdf")</f>
        <v>https://www.diodes.com/datasheet/download/ZXCT1009Q.pdf</v>
      </c>
      <c r="C5" t="str">
        <f>Hyperlink("https://www.diodes.com/part/view/ZXCT1009Q","ZXCT1009Q")</f>
        <v>ZXCT1009Q</v>
      </c>
      <c r="D5" t="s">
        <v>42</v>
      </c>
      <c r="E5" t="s">
        <v>33</v>
      </c>
      <c r="F5" t="s">
        <v>34</v>
      </c>
      <c r="G5" t="s">
        <v>26</v>
      </c>
      <c r="H5">
        <v>4</v>
      </c>
      <c r="I5">
        <v>2.5</v>
      </c>
      <c r="J5">
        <v>20</v>
      </c>
      <c r="M5">
        <v>2500</v>
      </c>
      <c r="N5" t="s">
        <v>27</v>
      </c>
      <c r="P5">
        <v>10</v>
      </c>
      <c r="Q5">
        <v>2.5</v>
      </c>
      <c r="R5">
        <v>100</v>
      </c>
      <c r="S5">
        <v>2</v>
      </c>
      <c r="T5" t="s">
        <v>35</v>
      </c>
      <c r="U5" t="s">
        <v>39</v>
      </c>
      <c r="V5" t="s">
        <v>30</v>
      </c>
    </row>
    <row r="6" spans="1:22">
      <c r="A6" t="s">
        <v>43</v>
      </c>
      <c r="B6" s="2" t="str">
        <f>Hyperlink("https://www.diodes.com/datasheet/download/ZXCT1010.pdf")</f>
        <v>https://www.diodes.com/datasheet/download/ZXCT1010.pdf</v>
      </c>
      <c r="C6" t="str">
        <f>Hyperlink("https://www.diodes.com/part/view/ZXCT1010","ZXCT1010")</f>
        <v>ZXCT1010</v>
      </c>
      <c r="D6" t="s">
        <v>44</v>
      </c>
      <c r="E6" t="s">
        <v>24</v>
      </c>
      <c r="F6" t="s">
        <v>25</v>
      </c>
      <c r="G6" t="s">
        <v>26</v>
      </c>
      <c r="H6">
        <v>3.5</v>
      </c>
      <c r="I6">
        <v>2.5</v>
      </c>
      <c r="J6">
        <v>20</v>
      </c>
      <c r="M6">
        <v>2500</v>
      </c>
      <c r="N6" t="s">
        <v>45</v>
      </c>
      <c r="P6">
        <v>10</v>
      </c>
      <c r="Q6">
        <v>2.5</v>
      </c>
      <c r="R6">
        <v>100</v>
      </c>
      <c r="S6">
        <v>2</v>
      </c>
      <c r="T6" t="s">
        <v>35</v>
      </c>
      <c r="U6" t="s">
        <v>46</v>
      </c>
      <c r="V6" t="s">
        <v>47</v>
      </c>
    </row>
    <row r="7" spans="1:22">
      <c r="A7" t="s">
        <v>48</v>
      </c>
      <c r="B7" s="2" t="str">
        <f>Hyperlink("https://www.diodes.com/datasheet/download/ZXCT1011.pdf")</f>
        <v>https://www.diodes.com/datasheet/download/ZXCT1011.pdf</v>
      </c>
      <c r="C7" t="str">
        <f>Hyperlink("https://www.diodes.com/part/view/ZXCT1011","ZXCT1011")</f>
        <v>ZXCT1011</v>
      </c>
      <c r="D7" t="s">
        <v>49</v>
      </c>
      <c r="E7" t="s">
        <v>24</v>
      </c>
      <c r="F7" t="s">
        <v>25</v>
      </c>
      <c r="G7" t="s">
        <v>26</v>
      </c>
      <c r="H7">
        <v>4</v>
      </c>
      <c r="I7">
        <v>2.5</v>
      </c>
      <c r="J7">
        <v>20</v>
      </c>
      <c r="M7">
        <v>500</v>
      </c>
      <c r="N7" t="s">
        <v>27</v>
      </c>
      <c r="P7" t="s">
        <v>50</v>
      </c>
      <c r="Q7">
        <v>3</v>
      </c>
      <c r="R7">
        <v>100</v>
      </c>
      <c r="S7">
        <v>1.5</v>
      </c>
      <c r="T7" t="s">
        <v>28</v>
      </c>
      <c r="U7" t="s">
        <v>51</v>
      </c>
      <c r="V7" t="s">
        <v>47</v>
      </c>
    </row>
    <row r="8" spans="1:22">
      <c r="A8" t="s">
        <v>52</v>
      </c>
      <c r="B8" s="2" t="str">
        <f>Hyperlink("https://www.diodes.com/datasheet/download/ZXCT1012.pdf")</f>
        <v>https://www.diodes.com/datasheet/download/ZXCT1012.pdf</v>
      </c>
      <c r="C8" t="str">
        <f>Hyperlink("https://www.diodes.com/part/view/ZXCT1012","ZXCT1012")</f>
        <v>ZXCT1012</v>
      </c>
      <c r="D8" t="s">
        <v>53</v>
      </c>
      <c r="E8" t="s">
        <v>24</v>
      </c>
      <c r="F8" t="s">
        <v>25</v>
      </c>
      <c r="G8" t="s">
        <v>26</v>
      </c>
      <c r="H8">
        <v>3.5</v>
      </c>
      <c r="I8">
        <v>2.5</v>
      </c>
      <c r="J8">
        <v>20</v>
      </c>
      <c r="M8">
        <v>2500</v>
      </c>
      <c r="N8" t="s">
        <v>45</v>
      </c>
      <c r="P8">
        <v>10</v>
      </c>
      <c r="Q8">
        <v>2.5</v>
      </c>
      <c r="R8">
        <v>100</v>
      </c>
      <c r="S8">
        <v>2</v>
      </c>
      <c r="T8" t="s">
        <v>35</v>
      </c>
      <c r="U8" t="s">
        <v>46</v>
      </c>
      <c r="V8" t="s">
        <v>54</v>
      </c>
    </row>
    <row r="9" spans="1:22">
      <c r="A9" t="s">
        <v>55</v>
      </c>
      <c r="B9" s="2" t="str">
        <f>Hyperlink("https://www.diodes.com/datasheet/download/ZXCT1020.pdf")</f>
        <v>https://www.diodes.com/datasheet/download/ZXCT1020.pdf</v>
      </c>
      <c r="C9" t="str">
        <f>Hyperlink("https://www.diodes.com/part/view/ZXCT1020","ZXCT1020")</f>
        <v>ZXCT1020</v>
      </c>
      <c r="D9" t="s">
        <v>56</v>
      </c>
      <c r="E9" t="s">
        <v>24</v>
      </c>
      <c r="F9" t="s">
        <v>25</v>
      </c>
      <c r="G9" t="s">
        <v>26</v>
      </c>
      <c r="H9">
        <v>25</v>
      </c>
      <c r="I9" t="s">
        <v>57</v>
      </c>
      <c r="K9">
        <v>2.7</v>
      </c>
      <c r="L9">
        <v>20</v>
      </c>
      <c r="N9" t="s">
        <v>45</v>
      </c>
      <c r="P9" t="s">
        <v>50</v>
      </c>
      <c r="Q9">
        <v>2</v>
      </c>
      <c r="R9">
        <v>20</v>
      </c>
      <c r="S9">
        <v>3</v>
      </c>
      <c r="T9" t="s">
        <v>28</v>
      </c>
      <c r="U9" t="s">
        <v>58</v>
      </c>
      <c r="V9" t="s">
        <v>47</v>
      </c>
    </row>
    <row r="10" spans="1:22">
      <c r="A10" t="s">
        <v>59</v>
      </c>
      <c r="B10" s="2" t="str">
        <f>Hyperlink("https://www.diodes.com/datasheet/download/ZXCT1021.pdf")</f>
        <v>https://www.diodes.com/datasheet/download/ZXCT1021.pdf</v>
      </c>
      <c r="C10" t="str">
        <f>Hyperlink("https://www.diodes.com/part/view/ZXCT1021","ZXCT1021")</f>
        <v>ZXCT1021</v>
      </c>
      <c r="D10" t="s">
        <v>60</v>
      </c>
      <c r="E10" t="s">
        <v>24</v>
      </c>
      <c r="F10" t="s">
        <v>25</v>
      </c>
      <c r="G10" t="s">
        <v>61</v>
      </c>
      <c r="H10">
        <v>25</v>
      </c>
      <c r="I10">
        <v>2.5</v>
      </c>
      <c r="J10">
        <v>20</v>
      </c>
      <c r="M10">
        <v>1500</v>
      </c>
      <c r="N10" t="s">
        <v>45</v>
      </c>
      <c r="O10">
        <v>10</v>
      </c>
      <c r="R10">
        <v>20</v>
      </c>
      <c r="S10">
        <v>1</v>
      </c>
      <c r="T10" t="s">
        <v>35</v>
      </c>
      <c r="U10" t="s">
        <v>62</v>
      </c>
      <c r="V10" t="s">
        <v>47</v>
      </c>
    </row>
    <row r="11" spans="1:22">
      <c r="A11" t="s">
        <v>63</v>
      </c>
      <c r="B11" s="2" t="str">
        <f>Hyperlink("https://www.diodes.com/datasheet/download/ZXCT1022.pdf")</f>
        <v>https://www.diodes.com/datasheet/download/ZXCT1022.pdf</v>
      </c>
      <c r="C11" t="str">
        <f>Hyperlink("https://www.diodes.com/part/view/ZXCT1022","ZXCT1022")</f>
        <v>ZXCT1022</v>
      </c>
      <c r="D11" t="s">
        <v>60</v>
      </c>
      <c r="E11" t="s">
        <v>24</v>
      </c>
      <c r="F11" t="s">
        <v>25</v>
      </c>
      <c r="G11" t="s">
        <v>61</v>
      </c>
      <c r="H11">
        <v>25</v>
      </c>
      <c r="I11">
        <v>2.5</v>
      </c>
      <c r="J11">
        <v>20</v>
      </c>
      <c r="M11">
        <v>180</v>
      </c>
      <c r="N11" t="s">
        <v>45</v>
      </c>
      <c r="O11">
        <v>100</v>
      </c>
      <c r="R11">
        <v>20</v>
      </c>
      <c r="S11">
        <v>1</v>
      </c>
      <c r="T11" t="s">
        <v>35</v>
      </c>
      <c r="U11" t="s">
        <v>62</v>
      </c>
      <c r="V11" t="s">
        <v>47</v>
      </c>
    </row>
    <row r="12" spans="1:22">
      <c r="A12" t="s">
        <v>64</v>
      </c>
      <c r="B12" s="2" t="str">
        <f>Hyperlink("https://www.diodes.com/datasheet/download/ZXCT1023.pdf")</f>
        <v>https://www.diodes.com/datasheet/download/ZXCT1023.pdf</v>
      </c>
      <c r="C12" t="str">
        <f>Hyperlink("https://www.diodes.com/part/view/ZXCT1023","ZXCT1023")</f>
        <v>ZXCT1023</v>
      </c>
      <c r="D12" t="s">
        <v>65</v>
      </c>
      <c r="E12" t="s">
        <v>24</v>
      </c>
      <c r="F12" t="s">
        <v>25</v>
      </c>
      <c r="G12" t="s">
        <v>61</v>
      </c>
      <c r="H12">
        <v>3.5</v>
      </c>
      <c r="I12">
        <v>2.5</v>
      </c>
      <c r="J12">
        <v>20</v>
      </c>
      <c r="M12">
        <v>380</v>
      </c>
      <c r="N12" t="s">
        <v>45</v>
      </c>
      <c r="O12">
        <v>50</v>
      </c>
      <c r="R12">
        <v>20</v>
      </c>
      <c r="S12">
        <v>1</v>
      </c>
      <c r="T12" t="s">
        <v>35</v>
      </c>
      <c r="U12" t="s">
        <v>66</v>
      </c>
      <c r="V12" t="s">
        <v>67</v>
      </c>
    </row>
    <row r="13" spans="1:22">
      <c r="A13" t="s">
        <v>68</v>
      </c>
      <c r="B13" s="2" t="str">
        <f>Hyperlink("https://www.diodes.com/datasheet/download/ZXCT1032.pdf")</f>
        <v>https://www.diodes.com/datasheet/download/ZXCT1032.pdf</v>
      </c>
      <c r="C13" t="str">
        <f>Hyperlink("https://www.diodes.com/part/view/ZXCT1032","ZXCT1032")</f>
        <v>ZXCT1032</v>
      </c>
      <c r="D13" t="s">
        <v>69</v>
      </c>
      <c r="E13" t="s">
        <v>24</v>
      </c>
      <c r="F13" t="s">
        <v>25</v>
      </c>
      <c r="G13" t="s">
        <v>61</v>
      </c>
      <c r="H13">
        <v>1600</v>
      </c>
      <c r="I13">
        <v>9.5</v>
      </c>
      <c r="J13">
        <v>21</v>
      </c>
      <c r="M13">
        <v>250</v>
      </c>
      <c r="N13" t="s">
        <v>70</v>
      </c>
      <c r="R13">
        <v>100</v>
      </c>
      <c r="T13" t="s">
        <v>35</v>
      </c>
      <c r="U13" t="s">
        <v>71</v>
      </c>
      <c r="V13" t="s">
        <v>47</v>
      </c>
    </row>
    <row r="14" spans="1:22">
      <c r="A14" t="s">
        <v>72</v>
      </c>
      <c r="B14" s="2" t="str">
        <f>Hyperlink("https://www.diodes.com/datasheet/download/ZXCT1041.pdf")</f>
        <v>https://www.diodes.com/datasheet/download/ZXCT1041.pdf</v>
      </c>
      <c r="C14" t="str">
        <f>Hyperlink("https://www.diodes.com/part/view/ZXCT1041","ZXCT1041")</f>
        <v>ZXCT1041</v>
      </c>
      <c r="D14" t="s">
        <v>73</v>
      </c>
      <c r="E14" t="s">
        <v>24</v>
      </c>
      <c r="F14" t="s">
        <v>25</v>
      </c>
      <c r="G14" t="s">
        <v>61</v>
      </c>
      <c r="H14">
        <v>35</v>
      </c>
      <c r="I14">
        <v>2.7</v>
      </c>
      <c r="J14">
        <v>20</v>
      </c>
      <c r="M14">
        <v>800</v>
      </c>
      <c r="N14" t="s">
        <v>45</v>
      </c>
      <c r="O14">
        <v>10</v>
      </c>
      <c r="R14">
        <v>17000</v>
      </c>
      <c r="S14">
        <v>0.3</v>
      </c>
      <c r="T14" t="s">
        <v>35</v>
      </c>
      <c r="U14" t="s">
        <v>74</v>
      </c>
      <c r="V14" t="s">
        <v>47</v>
      </c>
    </row>
    <row r="15" spans="1:22">
      <c r="A15" t="s">
        <v>75</v>
      </c>
      <c r="B15" s="2" t="str">
        <f>Hyperlink("https://www.diodes.com/datasheet/download/ZXCT1050.pdf")</f>
        <v>https://www.diodes.com/datasheet/download/ZXCT1050.pdf</v>
      </c>
      <c r="C15" t="str">
        <f>Hyperlink("https://www.diodes.com/part/view/ZXCT1050","ZXCT1050")</f>
        <v>ZXCT1050</v>
      </c>
      <c r="D15" t="s">
        <v>76</v>
      </c>
      <c r="E15" t="s">
        <v>24</v>
      </c>
      <c r="F15" t="s">
        <v>25</v>
      </c>
      <c r="G15" t="s">
        <v>26</v>
      </c>
      <c r="H15">
        <v>50</v>
      </c>
      <c r="J15" t="s">
        <v>77</v>
      </c>
      <c r="K15">
        <v>2.7</v>
      </c>
      <c r="L15">
        <v>20</v>
      </c>
      <c r="M15">
        <v>500</v>
      </c>
      <c r="N15" t="s">
        <v>77</v>
      </c>
      <c r="P15" t="s">
        <v>50</v>
      </c>
      <c r="Q15">
        <v>3</v>
      </c>
      <c r="R15">
        <v>15</v>
      </c>
      <c r="S15">
        <v>0.8</v>
      </c>
      <c r="T15" t="s">
        <v>28</v>
      </c>
      <c r="U15" t="s">
        <v>78</v>
      </c>
      <c r="V15" t="s">
        <v>47</v>
      </c>
    </row>
    <row r="16" spans="1:22">
      <c r="A16" t="s">
        <v>79</v>
      </c>
      <c r="B16" s="2" t="str">
        <f>Hyperlink("https://www.diodes.com/datasheet/download/ZXCT1051.pdf")</f>
        <v>https://www.diodes.com/datasheet/download/ZXCT1051.pdf</v>
      </c>
      <c r="C16" t="str">
        <f>Hyperlink("https://www.diodes.com/part/view/ZXCT1051","ZXCT1051")</f>
        <v>ZXCT1051</v>
      </c>
      <c r="D16" t="s">
        <v>80</v>
      </c>
      <c r="E16" t="s">
        <v>24</v>
      </c>
      <c r="F16" t="s">
        <v>25</v>
      </c>
      <c r="G16" t="s">
        <v>61</v>
      </c>
      <c r="H16">
        <v>50</v>
      </c>
      <c r="J16" t="s">
        <v>77</v>
      </c>
      <c r="K16">
        <v>2.5</v>
      </c>
      <c r="L16">
        <v>20</v>
      </c>
      <c r="M16">
        <v>300</v>
      </c>
      <c r="N16" t="s">
        <v>77</v>
      </c>
      <c r="O16">
        <v>10</v>
      </c>
      <c r="R16">
        <v>60</v>
      </c>
      <c r="S16">
        <v>2</v>
      </c>
      <c r="T16" t="s">
        <v>28</v>
      </c>
      <c r="U16" t="s">
        <v>81</v>
      </c>
      <c r="V16" t="s">
        <v>47</v>
      </c>
    </row>
    <row r="17" spans="1:22">
      <c r="A17" t="s">
        <v>82</v>
      </c>
      <c r="B17" s="2" t="str">
        <f>Hyperlink("https://www.diodes.com/datasheet/download/ZXCT1082.pdf")</f>
        <v>https://www.diodes.com/datasheet/download/ZXCT1082.pdf</v>
      </c>
      <c r="C17" t="str">
        <f>Hyperlink("https://www.diodes.com/part/view/ZXCT1082","ZXCT1082")</f>
        <v>ZXCT1082</v>
      </c>
      <c r="D17" t="s">
        <v>83</v>
      </c>
      <c r="E17" t="s">
        <v>24</v>
      </c>
      <c r="F17" t="s">
        <v>25</v>
      </c>
      <c r="G17" t="s">
        <v>26</v>
      </c>
      <c r="H17">
        <v>2</v>
      </c>
      <c r="I17">
        <v>2.7</v>
      </c>
      <c r="J17">
        <v>60</v>
      </c>
      <c r="K17">
        <v>2.7</v>
      </c>
      <c r="L17">
        <v>60</v>
      </c>
      <c r="M17">
        <v>500</v>
      </c>
      <c r="N17" t="s">
        <v>70</v>
      </c>
      <c r="P17" t="s">
        <v>50</v>
      </c>
      <c r="Q17">
        <v>2</v>
      </c>
      <c r="R17">
        <v>1700</v>
      </c>
      <c r="S17">
        <v>0.5</v>
      </c>
      <c r="T17" t="s">
        <v>28</v>
      </c>
      <c r="V17" t="s">
        <v>47</v>
      </c>
    </row>
    <row r="18" spans="1:22">
      <c r="A18" t="s">
        <v>84</v>
      </c>
      <c r="B18" s="2" t="str">
        <f>Hyperlink("https://www.diodes.com/datasheet/download/ZXCT1082Q.pdf")</f>
        <v>https://www.diodes.com/datasheet/download/ZXCT1082Q.pdf</v>
      </c>
      <c r="C18" t="str">
        <f>Hyperlink("https://www.diodes.com/part/view/ZXCT1082Q","ZXCT1082Q")</f>
        <v>ZXCT1082Q</v>
      </c>
      <c r="D18" t="s">
        <v>85</v>
      </c>
      <c r="E18" t="s">
        <v>33</v>
      </c>
      <c r="F18" t="s">
        <v>34</v>
      </c>
      <c r="G18" t="s">
        <v>26</v>
      </c>
      <c r="H18">
        <v>25</v>
      </c>
      <c r="I18">
        <v>2.7</v>
      </c>
      <c r="J18">
        <v>60</v>
      </c>
      <c r="K18">
        <v>2.5</v>
      </c>
      <c r="L18">
        <v>60</v>
      </c>
      <c r="M18">
        <v>500</v>
      </c>
      <c r="N18" t="s">
        <v>70</v>
      </c>
      <c r="P18" t="s">
        <v>50</v>
      </c>
      <c r="Q18">
        <v>2</v>
      </c>
      <c r="R18">
        <v>1700</v>
      </c>
      <c r="S18">
        <v>0.5</v>
      </c>
      <c r="T18" t="s">
        <v>28</v>
      </c>
      <c r="V18" t="s">
        <v>47</v>
      </c>
    </row>
    <row r="19" spans="1:22">
      <c r="A19" t="s">
        <v>86</v>
      </c>
      <c r="B19" s="2" t="str">
        <f>Hyperlink("https://www.diodes.com/datasheet/download/ZXCT1083.pdf")</f>
        <v>https://www.diodes.com/datasheet/download/ZXCT1083.pdf</v>
      </c>
      <c r="C19" t="str">
        <f>Hyperlink("https://www.diodes.com/part/view/ZXCT1083","ZXCT1083")</f>
        <v>ZXCT1083</v>
      </c>
      <c r="D19" t="s">
        <v>87</v>
      </c>
      <c r="E19" t="s">
        <v>24</v>
      </c>
      <c r="F19" t="s">
        <v>25</v>
      </c>
      <c r="G19" t="s">
        <v>26</v>
      </c>
      <c r="H19">
        <v>2</v>
      </c>
      <c r="I19">
        <v>2.7</v>
      </c>
      <c r="J19">
        <v>40</v>
      </c>
      <c r="K19">
        <v>2.7</v>
      </c>
      <c r="L19">
        <v>40</v>
      </c>
      <c r="M19">
        <v>500</v>
      </c>
      <c r="N19" t="s">
        <v>70</v>
      </c>
      <c r="P19" t="s">
        <v>50</v>
      </c>
      <c r="Q19">
        <v>2</v>
      </c>
      <c r="R19">
        <v>1700</v>
      </c>
      <c r="S19">
        <v>0.5</v>
      </c>
      <c r="T19" t="s">
        <v>28</v>
      </c>
      <c r="V19" t="s">
        <v>47</v>
      </c>
    </row>
    <row r="20" spans="1:22">
      <c r="A20" t="s">
        <v>88</v>
      </c>
      <c r="B20" s="2" t="str">
        <f>Hyperlink("https://www.diodes.com/datasheet/download/ZXCT1083Q.pdf")</f>
        <v>https://www.diodes.com/datasheet/download/ZXCT1083Q.pdf</v>
      </c>
      <c r="C20" t="str">
        <f>Hyperlink("https://www.diodes.com/part/view/ZXCT1083Q","ZXCT1083Q")</f>
        <v>ZXCT1083Q</v>
      </c>
      <c r="D20" t="s">
        <v>89</v>
      </c>
      <c r="E20" t="s">
        <v>33</v>
      </c>
      <c r="F20" t="s">
        <v>34</v>
      </c>
      <c r="G20" t="s">
        <v>26</v>
      </c>
      <c r="H20">
        <v>25</v>
      </c>
      <c r="I20">
        <v>2.7</v>
      </c>
      <c r="J20">
        <v>40</v>
      </c>
      <c r="K20">
        <v>2.5</v>
      </c>
      <c r="L20">
        <v>40</v>
      </c>
      <c r="M20">
        <v>500</v>
      </c>
      <c r="N20" t="s">
        <v>70</v>
      </c>
      <c r="P20" t="s">
        <v>50</v>
      </c>
      <c r="Q20">
        <v>2</v>
      </c>
      <c r="R20">
        <v>1700</v>
      </c>
      <c r="S20">
        <v>0.5</v>
      </c>
      <c r="T20" t="s">
        <v>28</v>
      </c>
      <c r="V20" t="s">
        <v>47</v>
      </c>
    </row>
    <row r="21" spans="1:22">
      <c r="A21" t="s">
        <v>90</v>
      </c>
      <c r="B21" s="2" t="str">
        <f>Hyperlink("https://www.diodes.com/datasheet/download/ZXCT1084.pdf")</f>
        <v>https://www.diodes.com/datasheet/download/ZXCT1084.pdf</v>
      </c>
      <c r="C21" t="str">
        <f>Hyperlink("https://www.diodes.com/part/view/ZXCT1084","ZXCT1084")</f>
        <v>ZXCT1084</v>
      </c>
      <c r="D21" t="s">
        <v>91</v>
      </c>
      <c r="E21" t="s">
        <v>24</v>
      </c>
      <c r="F21" t="s">
        <v>25</v>
      </c>
      <c r="G21" t="s">
        <v>61</v>
      </c>
      <c r="H21">
        <v>2</v>
      </c>
      <c r="I21">
        <v>2.7</v>
      </c>
      <c r="J21">
        <v>60</v>
      </c>
      <c r="K21">
        <v>2.7</v>
      </c>
      <c r="L21">
        <v>60</v>
      </c>
      <c r="M21">
        <v>500</v>
      </c>
      <c r="N21" t="s">
        <v>70</v>
      </c>
      <c r="O21">
        <v>25</v>
      </c>
      <c r="Q21">
        <v>2</v>
      </c>
      <c r="R21">
        <v>1700</v>
      </c>
      <c r="S21">
        <v>0.5</v>
      </c>
      <c r="T21" t="s">
        <v>28</v>
      </c>
      <c r="V21" t="s">
        <v>47</v>
      </c>
    </row>
    <row r="22" spans="1:22">
      <c r="A22" t="s">
        <v>92</v>
      </c>
      <c r="B22" s="2" t="str">
        <f>Hyperlink("https://www.diodes.com/datasheet/download/ZXCT1084Q.pdf")</f>
        <v>https://www.diodes.com/datasheet/download/ZXCT1084Q.pdf</v>
      </c>
      <c r="C22" t="str">
        <f>Hyperlink("https://www.diodes.com/part/view/ZXCT1084Q","ZXCT1084Q")</f>
        <v>ZXCT1084Q</v>
      </c>
      <c r="D22" t="s">
        <v>93</v>
      </c>
      <c r="E22" t="s">
        <v>33</v>
      </c>
      <c r="F22" t="s">
        <v>34</v>
      </c>
      <c r="G22" t="s">
        <v>61</v>
      </c>
      <c r="H22">
        <v>25</v>
      </c>
      <c r="I22">
        <v>2.7</v>
      </c>
      <c r="J22">
        <v>60</v>
      </c>
      <c r="K22">
        <v>2.7</v>
      </c>
      <c r="L22">
        <v>60</v>
      </c>
      <c r="M22">
        <v>500</v>
      </c>
      <c r="N22" t="s">
        <v>70</v>
      </c>
      <c r="O22">
        <v>25</v>
      </c>
      <c r="P22">
        <v>25</v>
      </c>
      <c r="Q22">
        <v>2</v>
      </c>
      <c r="R22">
        <v>1700</v>
      </c>
      <c r="S22">
        <v>0.5</v>
      </c>
      <c r="T22" t="s">
        <v>28</v>
      </c>
      <c r="V22" t="s">
        <v>47</v>
      </c>
    </row>
    <row r="23" spans="1:22">
      <c r="A23" t="s">
        <v>94</v>
      </c>
      <c r="B23" s="2" t="str">
        <f>Hyperlink("https://www.diodes.com/datasheet/download/ZXCT1085.pdf")</f>
        <v>https://www.diodes.com/datasheet/download/ZXCT1085.pdf</v>
      </c>
      <c r="C23" t="str">
        <f>Hyperlink("https://www.diodes.com/part/view/ZXCT1085","ZXCT1085")</f>
        <v>ZXCT1085</v>
      </c>
      <c r="D23" t="s">
        <v>95</v>
      </c>
      <c r="E23" t="s">
        <v>24</v>
      </c>
      <c r="F23" t="s">
        <v>25</v>
      </c>
      <c r="G23" t="s">
        <v>61</v>
      </c>
      <c r="H23">
        <v>2</v>
      </c>
      <c r="I23">
        <v>2.7</v>
      </c>
      <c r="J23">
        <v>40</v>
      </c>
      <c r="K23">
        <v>2.7</v>
      </c>
      <c r="L23">
        <v>40</v>
      </c>
      <c r="M23">
        <v>500</v>
      </c>
      <c r="N23" t="s">
        <v>70</v>
      </c>
      <c r="O23">
        <v>25</v>
      </c>
      <c r="Q23">
        <v>2</v>
      </c>
      <c r="R23">
        <v>1700</v>
      </c>
      <c r="S23">
        <v>0.5</v>
      </c>
      <c r="T23" t="s">
        <v>28</v>
      </c>
      <c r="V23" t="s">
        <v>47</v>
      </c>
    </row>
    <row r="24" spans="1:22">
      <c r="A24" t="s">
        <v>96</v>
      </c>
      <c r="B24" s="2" t="str">
        <f>Hyperlink("https://www.diodes.com/datasheet/download/ZXCT1085Q.pdf")</f>
        <v>https://www.diodes.com/datasheet/download/ZXCT1085Q.pdf</v>
      </c>
      <c r="C24" t="str">
        <f>Hyperlink("https://www.diodes.com/part/view/ZXCT1085Q","ZXCT1085Q")</f>
        <v>ZXCT1085Q</v>
      </c>
      <c r="D24" t="s">
        <v>97</v>
      </c>
      <c r="E24" t="s">
        <v>33</v>
      </c>
      <c r="F24" t="s">
        <v>34</v>
      </c>
      <c r="G24" t="s">
        <v>61</v>
      </c>
      <c r="H24">
        <v>25</v>
      </c>
      <c r="I24">
        <v>2.7</v>
      </c>
      <c r="J24">
        <v>40</v>
      </c>
      <c r="K24">
        <v>2.7</v>
      </c>
      <c r="L24">
        <v>40</v>
      </c>
      <c r="M24">
        <v>500</v>
      </c>
      <c r="N24" t="s">
        <v>70</v>
      </c>
      <c r="O24">
        <v>25</v>
      </c>
      <c r="P24">
        <v>25</v>
      </c>
      <c r="Q24">
        <v>2</v>
      </c>
      <c r="R24">
        <v>1700</v>
      </c>
      <c r="S24">
        <v>0.5</v>
      </c>
      <c r="T24" t="s">
        <v>28</v>
      </c>
      <c r="V24" t="s">
        <v>47</v>
      </c>
    </row>
    <row r="25" spans="1:22">
      <c r="A25" t="s">
        <v>98</v>
      </c>
      <c r="B25" s="2" t="str">
        <f>Hyperlink("https://www.diodes.com/datasheet/download/ZXCT1086.pdf")</f>
        <v>https://www.diodes.com/datasheet/download/ZXCT1086.pdf</v>
      </c>
      <c r="C25" t="str">
        <f>Hyperlink("https://www.diodes.com/part/view/ZXCT1086","ZXCT1086")</f>
        <v>ZXCT1086</v>
      </c>
      <c r="D25" t="s">
        <v>99</v>
      </c>
      <c r="E25" t="s">
        <v>24</v>
      </c>
      <c r="F25" t="s">
        <v>25</v>
      </c>
      <c r="G25" t="s">
        <v>61</v>
      </c>
      <c r="H25">
        <v>2</v>
      </c>
      <c r="I25">
        <v>2.7</v>
      </c>
      <c r="J25">
        <v>60</v>
      </c>
      <c r="K25">
        <v>2.7</v>
      </c>
      <c r="L25">
        <v>60</v>
      </c>
      <c r="M25">
        <v>500</v>
      </c>
      <c r="N25" t="s">
        <v>70</v>
      </c>
      <c r="O25">
        <v>50</v>
      </c>
      <c r="Q25">
        <v>2</v>
      </c>
      <c r="R25">
        <v>1700</v>
      </c>
      <c r="S25">
        <v>0.2</v>
      </c>
      <c r="T25" t="s">
        <v>28</v>
      </c>
      <c r="V25" t="s">
        <v>47</v>
      </c>
    </row>
    <row r="26" spans="1:22">
      <c r="A26" t="s">
        <v>100</v>
      </c>
      <c r="B26" s="2" t="str">
        <f>Hyperlink("https://www.diodes.com/datasheet/download/ZXCT1086Q.pdf")</f>
        <v>https://www.diodes.com/datasheet/download/ZXCT1086Q.pdf</v>
      </c>
      <c r="C26" t="str">
        <f>Hyperlink("https://www.diodes.com/part/view/ZXCT1086Q","ZXCT1086Q")</f>
        <v>ZXCT1086Q</v>
      </c>
      <c r="D26" t="s">
        <v>101</v>
      </c>
      <c r="E26" t="s">
        <v>33</v>
      </c>
      <c r="F26" t="s">
        <v>34</v>
      </c>
      <c r="G26" t="s">
        <v>61</v>
      </c>
      <c r="H26">
        <v>25</v>
      </c>
      <c r="I26">
        <v>2.7</v>
      </c>
      <c r="J26">
        <v>60</v>
      </c>
      <c r="K26">
        <v>2.7</v>
      </c>
      <c r="L26">
        <v>60</v>
      </c>
      <c r="M26">
        <v>500</v>
      </c>
      <c r="N26" t="s">
        <v>70</v>
      </c>
      <c r="O26">
        <v>50</v>
      </c>
      <c r="P26">
        <v>50</v>
      </c>
      <c r="Q26">
        <v>2</v>
      </c>
      <c r="R26">
        <v>1700</v>
      </c>
      <c r="S26">
        <v>0.2</v>
      </c>
      <c r="T26" t="s">
        <v>28</v>
      </c>
      <c r="V26" t="s">
        <v>47</v>
      </c>
    </row>
    <row r="27" spans="1:22">
      <c r="A27" t="s">
        <v>102</v>
      </c>
      <c r="B27" s="2" t="str">
        <f>Hyperlink("https://www.diodes.com/datasheet/download/ZXCT1087.pdf")</f>
        <v>https://www.diodes.com/datasheet/download/ZXCT1087.pdf</v>
      </c>
      <c r="C27" t="str">
        <f>Hyperlink("https://www.diodes.com/part/view/ZXCT1087","ZXCT1087")</f>
        <v>ZXCT1087</v>
      </c>
      <c r="D27" t="s">
        <v>103</v>
      </c>
      <c r="E27" t="s">
        <v>24</v>
      </c>
      <c r="F27" t="s">
        <v>25</v>
      </c>
      <c r="G27" t="s">
        <v>61</v>
      </c>
      <c r="H27">
        <v>2</v>
      </c>
      <c r="I27">
        <v>2.7</v>
      </c>
      <c r="J27">
        <v>40</v>
      </c>
      <c r="K27">
        <v>2.7</v>
      </c>
      <c r="L27">
        <v>40</v>
      </c>
      <c r="M27">
        <v>500</v>
      </c>
      <c r="N27" t="s">
        <v>70</v>
      </c>
      <c r="O27">
        <v>50</v>
      </c>
      <c r="Q27">
        <v>2</v>
      </c>
      <c r="R27">
        <v>1700</v>
      </c>
      <c r="S27">
        <v>0.2</v>
      </c>
      <c r="T27" t="s">
        <v>28</v>
      </c>
      <c r="V27" t="s">
        <v>47</v>
      </c>
    </row>
    <row r="28" spans="1:22">
      <c r="A28" t="s">
        <v>104</v>
      </c>
      <c r="B28" s="2" t="str">
        <f>Hyperlink("https://www.diodes.com/datasheet/download/ZXCT1087Q.pdf")</f>
        <v>https://www.diodes.com/datasheet/download/ZXCT1087Q.pdf</v>
      </c>
      <c r="C28" t="str">
        <f>Hyperlink("https://www.diodes.com/part/view/ZXCT1087Q","ZXCT1087Q")</f>
        <v>ZXCT1087Q</v>
      </c>
      <c r="D28" t="s">
        <v>105</v>
      </c>
      <c r="E28" t="s">
        <v>33</v>
      </c>
      <c r="F28" t="s">
        <v>34</v>
      </c>
      <c r="G28" t="s">
        <v>61</v>
      </c>
      <c r="H28">
        <v>25</v>
      </c>
      <c r="I28">
        <v>2.7</v>
      </c>
      <c r="J28">
        <v>40</v>
      </c>
      <c r="K28">
        <v>2.7</v>
      </c>
      <c r="L28">
        <v>40</v>
      </c>
      <c r="M28">
        <v>500</v>
      </c>
      <c r="N28" t="s">
        <v>70</v>
      </c>
      <c r="O28">
        <v>50</v>
      </c>
      <c r="P28">
        <v>50</v>
      </c>
      <c r="Q28">
        <v>2</v>
      </c>
      <c r="R28">
        <v>1700</v>
      </c>
      <c r="S28">
        <v>0.5</v>
      </c>
      <c r="T28" t="s">
        <v>28</v>
      </c>
      <c r="V28" t="s">
        <v>47</v>
      </c>
    </row>
    <row r="29" spans="1:22">
      <c r="A29" t="s">
        <v>106</v>
      </c>
      <c r="B29" s="2" t="str">
        <f>Hyperlink("https://www.diodes.com/datasheet/download/ZXCT1107.pdf")</f>
        <v>https://www.diodes.com/datasheet/download/ZXCT1107.pdf</v>
      </c>
      <c r="C29" t="str">
        <f>Hyperlink("https://www.diodes.com/part/view/ZXCT1107","ZXCT1107")</f>
        <v>ZXCT1107</v>
      </c>
      <c r="D29" t="s">
        <v>107</v>
      </c>
      <c r="E29" t="s">
        <v>24</v>
      </c>
      <c r="F29" t="s">
        <v>25</v>
      </c>
      <c r="G29" t="s">
        <v>26</v>
      </c>
      <c r="H29">
        <v>3</v>
      </c>
      <c r="I29">
        <v>2.5</v>
      </c>
      <c r="J29">
        <v>36</v>
      </c>
      <c r="M29">
        <v>800</v>
      </c>
      <c r="N29" t="s">
        <v>70</v>
      </c>
      <c r="P29">
        <v>4</v>
      </c>
      <c r="Q29">
        <v>3.4</v>
      </c>
      <c r="R29">
        <v>19</v>
      </c>
      <c r="S29">
        <v>0.3</v>
      </c>
      <c r="T29" t="s">
        <v>28</v>
      </c>
      <c r="U29" t="s">
        <v>39</v>
      </c>
      <c r="V29" t="s">
        <v>30</v>
      </c>
    </row>
    <row r="30" spans="1:22">
      <c r="A30" t="s">
        <v>108</v>
      </c>
      <c r="B30" s="2" t="str">
        <f>Hyperlink("https://www.diodes.com/datasheet/download/ZXCT1107Q.pdf")</f>
        <v>https://www.diodes.com/datasheet/download/ZXCT1107Q.pdf</v>
      </c>
      <c r="C30" t="str">
        <f>Hyperlink("https://www.diodes.com/part/view/ZXCT1107Q","ZXCT1107Q")</f>
        <v>ZXCT1107Q</v>
      </c>
      <c r="D30" t="s">
        <v>109</v>
      </c>
      <c r="E30" t="s">
        <v>33</v>
      </c>
      <c r="F30" t="s">
        <v>34</v>
      </c>
      <c r="G30" t="s">
        <v>26</v>
      </c>
      <c r="H30">
        <v>3</v>
      </c>
      <c r="I30">
        <v>2.5</v>
      </c>
      <c r="J30">
        <v>36</v>
      </c>
      <c r="M30">
        <v>800</v>
      </c>
      <c r="N30" t="s">
        <v>70</v>
      </c>
      <c r="P30">
        <v>4</v>
      </c>
      <c r="Q30">
        <v>3.4</v>
      </c>
      <c r="R30">
        <v>19</v>
      </c>
      <c r="S30">
        <v>0.3</v>
      </c>
      <c r="T30" t="s">
        <v>28</v>
      </c>
      <c r="U30" t="s">
        <v>39</v>
      </c>
      <c r="V30" t="s">
        <v>30</v>
      </c>
    </row>
    <row r="31" spans="1:22">
      <c r="A31" t="s">
        <v>110</v>
      </c>
      <c r="B31" s="2" t="str">
        <f>Hyperlink("https://www.diodes.com/datasheet/download/ZXCT1109.pdf")</f>
        <v>https://www.diodes.com/datasheet/download/ZXCT1109.pdf</v>
      </c>
      <c r="C31" t="str">
        <f>Hyperlink("https://www.diodes.com/part/view/ZXCT1109","ZXCT1109")</f>
        <v>ZXCT1109</v>
      </c>
      <c r="D31" t="s">
        <v>111</v>
      </c>
      <c r="E31" t="s">
        <v>24</v>
      </c>
      <c r="F31" t="s">
        <v>25</v>
      </c>
      <c r="G31" t="s">
        <v>26</v>
      </c>
      <c r="H31">
        <v>3</v>
      </c>
      <c r="I31">
        <v>2.5</v>
      </c>
      <c r="J31">
        <v>36</v>
      </c>
      <c r="M31">
        <v>800</v>
      </c>
      <c r="N31" t="s">
        <v>70</v>
      </c>
      <c r="P31">
        <v>4</v>
      </c>
      <c r="Q31">
        <v>3.4</v>
      </c>
      <c r="R31">
        <v>19</v>
      </c>
      <c r="S31">
        <v>0.3</v>
      </c>
      <c r="T31" t="s">
        <v>28</v>
      </c>
      <c r="U31" t="s">
        <v>39</v>
      </c>
      <c r="V31" t="s">
        <v>30</v>
      </c>
    </row>
    <row r="32" spans="1:22">
      <c r="A32" t="s">
        <v>112</v>
      </c>
      <c r="B32" s="2" t="str">
        <f>Hyperlink("https://www.diodes.com/datasheet/download/ZXCT1109Q.pdf")</f>
        <v>https://www.diodes.com/datasheet/download/ZXCT1109Q.pdf</v>
      </c>
      <c r="C32" t="str">
        <f>Hyperlink("https://www.diodes.com/part/view/ZXCT1109Q","ZXCT1109Q")</f>
        <v>ZXCT1109Q</v>
      </c>
      <c r="D32" t="s">
        <v>109</v>
      </c>
      <c r="E32" t="s">
        <v>33</v>
      </c>
      <c r="F32" t="s">
        <v>34</v>
      </c>
      <c r="G32" t="s">
        <v>26</v>
      </c>
      <c r="H32">
        <v>3</v>
      </c>
      <c r="I32">
        <v>2.5</v>
      </c>
      <c r="J32">
        <v>36</v>
      </c>
      <c r="M32">
        <v>800</v>
      </c>
      <c r="N32" t="s">
        <v>70</v>
      </c>
      <c r="P32">
        <v>4</v>
      </c>
      <c r="Q32">
        <v>3.5</v>
      </c>
      <c r="R32">
        <v>19</v>
      </c>
      <c r="S32">
        <v>0.3</v>
      </c>
      <c r="T32" t="s">
        <v>28</v>
      </c>
      <c r="U32" t="s">
        <v>39</v>
      </c>
      <c r="V32" t="s">
        <v>30</v>
      </c>
    </row>
    <row r="33" spans="1:22">
      <c r="A33" t="s">
        <v>113</v>
      </c>
      <c r="B33" s="2" t="str">
        <f>Hyperlink("https://www.diodes.com/datasheet/download/ZXCT1110.pdf")</f>
        <v>https://www.diodes.com/datasheet/download/ZXCT1110.pdf</v>
      </c>
      <c r="C33" t="str">
        <f>Hyperlink("https://www.diodes.com/part/view/ZXCT1110","ZXCT1110")</f>
        <v>ZXCT1110</v>
      </c>
      <c r="D33" t="s">
        <v>107</v>
      </c>
      <c r="E33" t="s">
        <v>24</v>
      </c>
      <c r="F33" t="s">
        <v>25</v>
      </c>
      <c r="G33" t="s">
        <v>26</v>
      </c>
      <c r="H33">
        <v>3</v>
      </c>
      <c r="I33">
        <v>2.5</v>
      </c>
      <c r="J33">
        <v>36</v>
      </c>
      <c r="M33">
        <v>800</v>
      </c>
      <c r="N33" t="s">
        <v>70</v>
      </c>
      <c r="P33">
        <v>4</v>
      </c>
      <c r="Q33">
        <v>1.8</v>
      </c>
      <c r="R33">
        <v>19</v>
      </c>
      <c r="S33">
        <v>0.3</v>
      </c>
      <c r="T33" t="s">
        <v>28</v>
      </c>
      <c r="U33" t="s">
        <v>46</v>
      </c>
      <c r="V33" t="s">
        <v>47</v>
      </c>
    </row>
    <row r="34" spans="1:22">
      <c r="A34" t="s">
        <v>114</v>
      </c>
      <c r="B34" s="2" t="str">
        <f>Hyperlink("https://www.diodes.com/datasheet/download/ZXCT1110Q.pdf")</f>
        <v>https://www.diodes.com/datasheet/download/ZXCT1110Q.pdf</v>
      </c>
      <c r="C34" t="str">
        <f>Hyperlink("https://www.diodes.com/part/view/ZXCT1110Q","ZXCT1110Q")</f>
        <v>ZXCT1110Q</v>
      </c>
      <c r="D34" t="s">
        <v>115</v>
      </c>
      <c r="E34" t="s">
        <v>33</v>
      </c>
      <c r="F34" t="s">
        <v>34</v>
      </c>
      <c r="G34" t="s">
        <v>26</v>
      </c>
      <c r="H34">
        <v>3</v>
      </c>
      <c r="I34">
        <v>2.5</v>
      </c>
      <c r="J34">
        <v>36</v>
      </c>
      <c r="M34">
        <v>800</v>
      </c>
      <c r="N34" t="s">
        <v>70</v>
      </c>
      <c r="P34">
        <v>4</v>
      </c>
      <c r="Q34">
        <v>3.5</v>
      </c>
      <c r="R34">
        <v>19</v>
      </c>
      <c r="S34">
        <v>0.3</v>
      </c>
      <c r="T34" t="s">
        <v>28</v>
      </c>
      <c r="U34" t="s">
        <v>46</v>
      </c>
      <c r="V34" t="s">
        <v>47</v>
      </c>
    </row>
    <row r="35" spans="1:22">
      <c r="A35" t="s">
        <v>116</v>
      </c>
      <c r="B35" s="2" t="str">
        <f>Hyperlink("https://www.diodes.com/datasheet/download/ZXCT180.pdf")</f>
        <v>https://www.diodes.com/datasheet/download/ZXCT180.pdf</v>
      </c>
      <c r="C35" t="str">
        <f>Hyperlink("https://www.diodes.com/part/view/ZXCT180","ZXCT180")</f>
        <v>ZXCT180</v>
      </c>
      <c r="D35" t="s">
        <v>117</v>
      </c>
      <c r="E35" t="s">
        <v>24</v>
      </c>
      <c r="F35" t="s">
        <v>25</v>
      </c>
      <c r="G35" t="s">
        <v>61</v>
      </c>
      <c r="H35">
        <v>250</v>
      </c>
      <c r="I35">
        <v>-0.3</v>
      </c>
      <c r="J35">
        <v>26</v>
      </c>
      <c r="K35">
        <v>2.7</v>
      </c>
      <c r="L35">
        <v>5.5</v>
      </c>
      <c r="N35" t="s">
        <v>118</v>
      </c>
      <c r="O35" t="s">
        <v>119</v>
      </c>
      <c r="Q35">
        <v>1</v>
      </c>
      <c r="S35" t="s">
        <v>120</v>
      </c>
      <c r="T35" t="s">
        <v>28</v>
      </c>
      <c r="U35" t="s">
        <v>121</v>
      </c>
      <c r="V35" t="s">
        <v>47</v>
      </c>
    </row>
    <row r="36" spans="1:22">
      <c r="A36" t="s">
        <v>122</v>
      </c>
      <c r="B36" s="2" t="str">
        <f>Hyperlink("https://www.diodes.com/datasheet/download/ZXCT180Q.pdf")</f>
        <v>https://www.diodes.com/datasheet/download/ZXCT180Q.pdf</v>
      </c>
      <c r="C36" t="str">
        <f>Hyperlink("https://www.diodes.com/part/view/ZXCT180Q","ZXCT180Q")</f>
        <v>ZXCT180Q</v>
      </c>
      <c r="D36" t="s">
        <v>123</v>
      </c>
      <c r="E36" t="s">
        <v>33</v>
      </c>
      <c r="F36" t="s">
        <v>34</v>
      </c>
      <c r="G36" t="s">
        <v>61</v>
      </c>
      <c r="H36">
        <v>250</v>
      </c>
      <c r="I36">
        <v>-0.3</v>
      </c>
      <c r="J36">
        <v>26</v>
      </c>
      <c r="K36">
        <v>2.7</v>
      </c>
      <c r="L36">
        <v>5.5</v>
      </c>
      <c r="N36" t="s">
        <v>118</v>
      </c>
      <c r="O36" t="s">
        <v>119</v>
      </c>
      <c r="Q36">
        <v>1</v>
      </c>
      <c r="S36" t="s">
        <v>120</v>
      </c>
      <c r="T36" t="s">
        <v>28</v>
      </c>
      <c r="U36" t="s">
        <v>121</v>
      </c>
      <c r="V36" t="s">
        <v>47</v>
      </c>
    </row>
    <row r="37" spans="1:22">
      <c r="A37" t="s">
        <v>124</v>
      </c>
      <c r="B37" s="2" t="str">
        <f>Hyperlink("https://www.diodes.com/datasheet/download/ZXCT181.pdf")</f>
        <v>https://www.diodes.com/datasheet/download/ZXCT181.pdf</v>
      </c>
      <c r="C37" t="str">
        <f>Hyperlink("https://www.diodes.com/part/view/ZXCT181","ZXCT181")</f>
        <v>ZXCT181</v>
      </c>
      <c r="D37" t="s">
        <v>125</v>
      </c>
      <c r="E37" t="s">
        <v>24</v>
      </c>
      <c r="F37" t="s">
        <v>34</v>
      </c>
      <c r="G37" t="s">
        <v>61</v>
      </c>
      <c r="H37">
        <v>250</v>
      </c>
      <c r="I37">
        <v>-0.3</v>
      </c>
      <c r="J37">
        <v>26</v>
      </c>
      <c r="K37">
        <v>2.7</v>
      </c>
      <c r="L37">
        <v>5.5</v>
      </c>
      <c r="N37" t="s">
        <v>118</v>
      </c>
      <c r="O37" t="s">
        <v>119</v>
      </c>
      <c r="Q37">
        <v>1</v>
      </c>
      <c r="S37" t="s">
        <v>120</v>
      </c>
      <c r="T37" t="s">
        <v>28</v>
      </c>
      <c r="U37" t="s">
        <v>126</v>
      </c>
      <c r="V37" t="s">
        <v>127</v>
      </c>
    </row>
    <row r="38" spans="1:22">
      <c r="A38" t="s">
        <v>128</v>
      </c>
      <c r="B38" s="2" t="str">
        <f>Hyperlink("https://www.diodes.com/datasheet/download/ZXCT181Q.pdf")</f>
        <v>https://www.diodes.com/datasheet/download/ZXCT181Q.pdf</v>
      </c>
      <c r="C38" t="str">
        <f>Hyperlink("https://www.diodes.com/part/view/ZXCT181Q","ZXCT181Q")</f>
        <v>ZXCT181Q</v>
      </c>
      <c r="D38" t="s">
        <v>129</v>
      </c>
      <c r="E38" t="s">
        <v>33</v>
      </c>
      <c r="F38" t="s">
        <v>34</v>
      </c>
      <c r="G38" t="s">
        <v>61</v>
      </c>
      <c r="H38">
        <v>250</v>
      </c>
      <c r="I38">
        <v>-0.3</v>
      </c>
      <c r="J38">
        <v>26</v>
      </c>
      <c r="K38">
        <v>2.7</v>
      </c>
      <c r="L38">
        <v>5.5</v>
      </c>
      <c r="N38" t="s">
        <v>118</v>
      </c>
      <c r="O38" t="s">
        <v>119</v>
      </c>
      <c r="Q38">
        <v>1</v>
      </c>
      <c r="S38" t="s">
        <v>120</v>
      </c>
      <c r="T38" t="s">
        <v>28</v>
      </c>
      <c r="U38" t="s">
        <v>126</v>
      </c>
      <c r="V38" t="s">
        <v>127</v>
      </c>
    </row>
    <row r="39" spans="1:22">
      <c r="A39" t="s">
        <v>130</v>
      </c>
      <c r="B39" s="2" t="str">
        <f>Hyperlink("https://www.diodes.com/datasheet/download/ZXCT199.pdf")</f>
        <v>https://www.diodes.com/datasheet/download/ZXCT199.pdf</v>
      </c>
      <c r="C39" t="str">
        <f>Hyperlink("https://www.diodes.com/part/view/ZXCT199","ZXCT199")</f>
        <v>ZXCT199</v>
      </c>
      <c r="D39" t="s">
        <v>131</v>
      </c>
      <c r="E39" t="s">
        <v>24</v>
      </c>
      <c r="F39" t="s">
        <v>25</v>
      </c>
      <c r="G39" t="s">
        <v>61</v>
      </c>
      <c r="H39">
        <v>65</v>
      </c>
      <c r="I39">
        <v>-0.1</v>
      </c>
      <c r="J39">
        <v>26</v>
      </c>
      <c r="K39">
        <v>2.7</v>
      </c>
      <c r="L39">
        <v>26</v>
      </c>
      <c r="N39" t="s">
        <v>132</v>
      </c>
      <c r="O39" t="s">
        <v>133</v>
      </c>
      <c r="Q39">
        <v>0.8</v>
      </c>
      <c r="S39" t="s">
        <v>134</v>
      </c>
      <c r="T39" t="s">
        <v>28</v>
      </c>
      <c r="U39" t="s">
        <v>135</v>
      </c>
      <c r="V39" t="s">
        <v>136</v>
      </c>
    </row>
    <row r="40" spans="1:22">
      <c r="A40" t="s">
        <v>137</v>
      </c>
      <c r="B40" s="2" t="str">
        <f>Hyperlink("https://www.diodes.com/datasheet/download/ZXCT199Q.pdf")</f>
        <v>https://www.diodes.com/datasheet/download/ZXCT199Q.pdf</v>
      </c>
      <c r="C40" t="str">
        <f>Hyperlink("https://www.diodes.com/part/view/ZXCT199Q","ZXCT199Q")</f>
        <v>ZXCT199Q</v>
      </c>
      <c r="D40" t="s">
        <v>138</v>
      </c>
      <c r="E40" t="s">
        <v>33</v>
      </c>
      <c r="F40" t="s">
        <v>34</v>
      </c>
      <c r="G40" t="s">
        <v>61</v>
      </c>
      <c r="H40">
        <v>65</v>
      </c>
      <c r="I40">
        <v>-0.1</v>
      </c>
      <c r="J40">
        <v>26</v>
      </c>
      <c r="K40">
        <v>2.7</v>
      </c>
      <c r="L40">
        <v>26</v>
      </c>
      <c r="N40" t="s">
        <v>132</v>
      </c>
      <c r="O40" t="s">
        <v>133</v>
      </c>
      <c r="Q40">
        <v>0.8</v>
      </c>
      <c r="S40" t="s">
        <v>134</v>
      </c>
      <c r="T40" t="s">
        <v>28</v>
      </c>
      <c r="U40" t="s">
        <v>135</v>
      </c>
      <c r="V40" t="s">
        <v>136</v>
      </c>
    </row>
    <row r="41" spans="1:22">
      <c r="A41" t="s">
        <v>139</v>
      </c>
      <c r="B41" s="2" t="str">
        <f>Hyperlink("https://www.diodes.com/datasheet/download/ZXCT21x.pdf")</f>
        <v>https://www.diodes.com/datasheet/download/ZXCT21x.pdf</v>
      </c>
      <c r="C41" t="str">
        <f>Hyperlink("https://www.diodes.com/part/view/ZXCT210","ZXCT210")</f>
        <v>ZXCT210</v>
      </c>
      <c r="D41" t="s">
        <v>140</v>
      </c>
      <c r="E41" t="s">
        <v>24</v>
      </c>
      <c r="F41" t="s">
        <v>25</v>
      </c>
      <c r="G41" t="s">
        <v>61</v>
      </c>
      <c r="H41">
        <v>65</v>
      </c>
      <c r="I41">
        <v>-0.1</v>
      </c>
      <c r="J41">
        <v>26</v>
      </c>
      <c r="K41">
        <v>2.7</v>
      </c>
      <c r="L41">
        <v>26</v>
      </c>
      <c r="N41" t="s">
        <v>132</v>
      </c>
      <c r="O41">
        <v>100</v>
      </c>
      <c r="Q41" t="s">
        <v>141</v>
      </c>
      <c r="S41">
        <v>0.014</v>
      </c>
      <c r="T41" t="s">
        <v>28</v>
      </c>
      <c r="U41" t="s">
        <v>140</v>
      </c>
      <c r="V41" t="s">
        <v>142</v>
      </c>
    </row>
    <row r="42" spans="1:22">
      <c r="A42" t="s">
        <v>143</v>
      </c>
      <c r="B42" s="2" t="str">
        <f>Hyperlink("https://www.diodes.com/datasheet/download/ZXCT21xQ.pdf")</f>
        <v>https://www.diodes.com/datasheet/download/ZXCT21xQ.pdf</v>
      </c>
      <c r="C42" t="str">
        <f>Hyperlink("https://www.diodes.com/part/view/ZXCT210Q","ZXCT210Q")</f>
        <v>ZXCT210Q</v>
      </c>
      <c r="D42" t="s">
        <v>140</v>
      </c>
      <c r="E42" t="s">
        <v>33</v>
      </c>
      <c r="F42" t="s">
        <v>34</v>
      </c>
      <c r="G42" t="s">
        <v>61</v>
      </c>
      <c r="H42">
        <v>65</v>
      </c>
      <c r="I42">
        <v>-0.1</v>
      </c>
      <c r="J42">
        <v>26</v>
      </c>
      <c r="K42">
        <v>2.7</v>
      </c>
      <c r="L42">
        <v>26</v>
      </c>
      <c r="N42" t="s">
        <v>132</v>
      </c>
      <c r="O42">
        <v>100</v>
      </c>
      <c r="Q42">
        <v>0.5</v>
      </c>
      <c r="S42">
        <v>0.014</v>
      </c>
      <c r="T42" t="s">
        <v>28</v>
      </c>
      <c r="U42" t="s">
        <v>144</v>
      </c>
      <c r="V42" t="s">
        <v>136</v>
      </c>
    </row>
    <row r="43" spans="1:22">
      <c r="A43" t="s">
        <v>145</v>
      </c>
      <c r="B43" s="2" t="str">
        <f>Hyperlink("https://www.diodes.com/datasheet/download/ZXCT21x.pdf")</f>
        <v>https://www.diodes.com/datasheet/download/ZXCT21x.pdf</v>
      </c>
      <c r="C43" t="str">
        <f>Hyperlink("https://www.diodes.com/part/view/ZXCT211","ZXCT211")</f>
        <v>ZXCT211</v>
      </c>
      <c r="D43" t="s">
        <v>140</v>
      </c>
      <c r="E43" t="s">
        <v>24</v>
      </c>
      <c r="F43" t="s">
        <v>25</v>
      </c>
      <c r="G43" t="s">
        <v>61</v>
      </c>
      <c r="H43">
        <v>65</v>
      </c>
      <c r="I43">
        <v>-0.1</v>
      </c>
      <c r="J43">
        <v>26</v>
      </c>
      <c r="K43">
        <v>2.7</v>
      </c>
      <c r="L43">
        <v>26</v>
      </c>
      <c r="N43" t="s">
        <v>132</v>
      </c>
      <c r="O43">
        <v>500</v>
      </c>
      <c r="Q43" t="s">
        <v>141</v>
      </c>
      <c r="S43">
        <v>0.007</v>
      </c>
      <c r="T43" t="s">
        <v>28</v>
      </c>
      <c r="U43" t="s">
        <v>140</v>
      </c>
      <c r="V43" t="s">
        <v>142</v>
      </c>
    </row>
    <row r="44" spans="1:22">
      <c r="A44" t="s">
        <v>146</v>
      </c>
      <c r="B44" s="2" t="str">
        <f>Hyperlink("https://www.diodes.com/datasheet/download/ZXCT21xQ.pdf")</f>
        <v>https://www.diodes.com/datasheet/download/ZXCT21xQ.pdf</v>
      </c>
      <c r="C44" t="str">
        <f>Hyperlink("https://www.diodes.com/part/view/ZXCT211Q","ZXCT211Q")</f>
        <v>ZXCT211Q</v>
      </c>
      <c r="D44" t="s">
        <v>140</v>
      </c>
      <c r="E44" t="s">
        <v>33</v>
      </c>
      <c r="F44" t="s">
        <v>34</v>
      </c>
      <c r="G44" t="s">
        <v>61</v>
      </c>
      <c r="H44">
        <v>65</v>
      </c>
      <c r="I44">
        <v>-0.1</v>
      </c>
      <c r="J44">
        <v>26</v>
      </c>
      <c r="K44">
        <v>2.7</v>
      </c>
      <c r="L44">
        <v>26</v>
      </c>
      <c r="N44" t="s">
        <v>132</v>
      </c>
      <c r="O44">
        <v>500</v>
      </c>
      <c r="Q44">
        <v>0.5</v>
      </c>
      <c r="S44">
        <v>0.007</v>
      </c>
      <c r="T44" t="s">
        <v>28</v>
      </c>
      <c r="U44" t="s">
        <v>144</v>
      </c>
      <c r="V44" t="s">
        <v>136</v>
      </c>
    </row>
    <row r="45" spans="1:22">
      <c r="A45" t="s">
        <v>147</v>
      </c>
      <c r="B45" s="2" t="str">
        <f>Hyperlink("https://www.diodes.com/datasheet/download/ZXCT21x.pdf")</f>
        <v>https://www.diodes.com/datasheet/download/ZXCT21x.pdf</v>
      </c>
      <c r="C45" t="str">
        <f>Hyperlink("https://www.diodes.com/part/view/ZXCT212","ZXCT212")</f>
        <v>ZXCT212</v>
      </c>
      <c r="D45" t="s">
        <v>140</v>
      </c>
      <c r="E45" t="s">
        <v>24</v>
      </c>
      <c r="F45" t="s">
        <v>25</v>
      </c>
      <c r="G45" t="s">
        <v>61</v>
      </c>
      <c r="H45">
        <v>65</v>
      </c>
      <c r="I45">
        <v>-0.1</v>
      </c>
      <c r="J45">
        <v>26</v>
      </c>
      <c r="K45">
        <v>2.7</v>
      </c>
      <c r="L45">
        <v>26</v>
      </c>
      <c r="N45" t="s">
        <v>132</v>
      </c>
      <c r="O45" t="s">
        <v>148</v>
      </c>
      <c r="Q45" t="s">
        <v>141</v>
      </c>
      <c r="S45">
        <v>0.004</v>
      </c>
      <c r="T45" t="s">
        <v>28</v>
      </c>
      <c r="U45" t="s">
        <v>140</v>
      </c>
      <c r="V45" t="s">
        <v>142</v>
      </c>
    </row>
    <row r="46" spans="1:22">
      <c r="A46" t="s">
        <v>149</v>
      </c>
      <c r="B46" s="2" t="str">
        <f>Hyperlink("https://www.diodes.com/datasheet/download/ZXCT21xQ.pdf")</f>
        <v>https://www.diodes.com/datasheet/download/ZXCT21xQ.pdf</v>
      </c>
      <c r="C46" t="str">
        <f>Hyperlink("https://www.diodes.com/part/view/ZXCT212Q","ZXCT212Q")</f>
        <v>ZXCT212Q</v>
      </c>
      <c r="D46" t="s">
        <v>140</v>
      </c>
      <c r="E46" t="s">
        <v>33</v>
      </c>
      <c r="F46" t="s">
        <v>34</v>
      </c>
      <c r="G46" t="s">
        <v>61</v>
      </c>
      <c r="H46">
        <v>65</v>
      </c>
      <c r="I46">
        <v>-0.1</v>
      </c>
      <c r="J46">
        <v>26</v>
      </c>
      <c r="K46">
        <v>2.7</v>
      </c>
      <c r="L46">
        <v>26</v>
      </c>
      <c r="N46" t="s">
        <v>132</v>
      </c>
      <c r="O46" t="s">
        <v>148</v>
      </c>
      <c r="Q46">
        <v>0.5</v>
      </c>
      <c r="S46">
        <v>0.004</v>
      </c>
      <c r="T46" t="s">
        <v>28</v>
      </c>
      <c r="U46" t="s">
        <v>144</v>
      </c>
      <c r="V46" t="s">
        <v>136</v>
      </c>
    </row>
    <row r="47" spans="1:22">
      <c r="A47" t="s">
        <v>150</v>
      </c>
      <c r="B47" s="2" t="str">
        <f>Hyperlink("https://www.diodes.com/datasheet/download/ZXCT21x.pdf")</f>
        <v>https://www.diodes.com/datasheet/download/ZXCT21x.pdf</v>
      </c>
      <c r="C47" t="str">
        <f>Hyperlink("https://www.diodes.com/part/view/ZXCT213","ZXCT213")</f>
        <v>ZXCT213</v>
      </c>
      <c r="D47" t="s">
        <v>140</v>
      </c>
      <c r="E47" t="s">
        <v>24</v>
      </c>
      <c r="F47" t="s">
        <v>25</v>
      </c>
      <c r="G47" t="s">
        <v>61</v>
      </c>
      <c r="H47">
        <v>65</v>
      </c>
      <c r="I47">
        <v>-0.1</v>
      </c>
      <c r="J47">
        <v>26</v>
      </c>
      <c r="K47">
        <v>2.7</v>
      </c>
      <c r="L47">
        <v>26</v>
      </c>
      <c r="N47" t="s">
        <v>132</v>
      </c>
      <c r="O47">
        <v>50</v>
      </c>
      <c r="Q47" t="s">
        <v>141</v>
      </c>
      <c r="S47">
        <v>0.08</v>
      </c>
      <c r="T47" t="s">
        <v>28</v>
      </c>
      <c r="U47" t="s">
        <v>140</v>
      </c>
      <c r="V47" t="s">
        <v>142</v>
      </c>
    </row>
    <row r="48" spans="1:22">
      <c r="A48" t="s">
        <v>151</v>
      </c>
      <c r="B48" s="2" t="str">
        <f>Hyperlink("https://www.diodes.com/datasheet/download/ZXCT21xQ.pdf")</f>
        <v>https://www.diodes.com/datasheet/download/ZXCT21xQ.pdf</v>
      </c>
      <c r="C48" t="str">
        <f>Hyperlink("https://www.diodes.com/part/view/ZXCT213Q","ZXCT213Q")</f>
        <v>ZXCT213Q</v>
      </c>
      <c r="D48" t="s">
        <v>140</v>
      </c>
      <c r="E48" t="s">
        <v>33</v>
      </c>
      <c r="F48" t="s">
        <v>34</v>
      </c>
      <c r="G48" t="s">
        <v>61</v>
      </c>
      <c r="H48">
        <v>65</v>
      </c>
      <c r="I48">
        <v>-0.1</v>
      </c>
      <c r="J48">
        <v>26</v>
      </c>
      <c r="K48">
        <v>2.7</v>
      </c>
      <c r="L48">
        <v>26</v>
      </c>
      <c r="N48" t="s">
        <v>132</v>
      </c>
      <c r="O48">
        <v>50</v>
      </c>
      <c r="Q48">
        <v>0.5</v>
      </c>
      <c r="S48">
        <v>0.08</v>
      </c>
      <c r="T48" t="s">
        <v>28</v>
      </c>
      <c r="U48" t="s">
        <v>144</v>
      </c>
      <c r="V48" t="s">
        <v>136</v>
      </c>
    </row>
    <row r="49" spans="1:22">
      <c r="A49" t="s">
        <v>152</v>
      </c>
      <c r="B49" s="2" t="str">
        <f>Hyperlink("https://www.diodes.com/datasheet/download/ZXCT21x.pdf")</f>
        <v>https://www.diodes.com/datasheet/download/ZXCT21x.pdf</v>
      </c>
      <c r="C49" t="str">
        <f>Hyperlink("https://www.diodes.com/part/view/ZXCT214","ZXCT214")</f>
        <v>ZXCT214</v>
      </c>
      <c r="D49" t="s">
        <v>140</v>
      </c>
      <c r="E49" t="s">
        <v>24</v>
      </c>
      <c r="F49" t="s">
        <v>25</v>
      </c>
      <c r="G49" t="s">
        <v>61</v>
      </c>
      <c r="H49">
        <v>65</v>
      </c>
      <c r="I49">
        <v>-0.1</v>
      </c>
      <c r="J49">
        <v>26</v>
      </c>
      <c r="K49">
        <v>2.7</v>
      </c>
      <c r="L49">
        <v>26</v>
      </c>
      <c r="N49" t="s">
        <v>132</v>
      </c>
      <c r="O49">
        <v>100</v>
      </c>
      <c r="Q49" t="s">
        <v>141</v>
      </c>
      <c r="S49">
        <v>0.03</v>
      </c>
      <c r="T49" t="s">
        <v>28</v>
      </c>
      <c r="U49" t="s">
        <v>140</v>
      </c>
      <c r="V49" t="s">
        <v>142</v>
      </c>
    </row>
    <row r="50" spans="1:22">
      <c r="A50" t="s">
        <v>153</v>
      </c>
      <c r="B50" s="2" t="str">
        <f>Hyperlink("https://www.diodes.com/datasheet/download/ZXCT21xQ.pdf")</f>
        <v>https://www.diodes.com/datasheet/download/ZXCT21xQ.pdf</v>
      </c>
      <c r="C50" t="str">
        <f>Hyperlink("https://www.diodes.com/part/view/ZXCT214Q","ZXCT214Q")</f>
        <v>ZXCT214Q</v>
      </c>
      <c r="D50" t="s">
        <v>140</v>
      </c>
      <c r="E50" t="s">
        <v>33</v>
      </c>
      <c r="F50" t="s">
        <v>34</v>
      </c>
      <c r="G50" t="s">
        <v>61</v>
      </c>
      <c r="H50">
        <v>65</v>
      </c>
      <c r="I50">
        <v>-0.1</v>
      </c>
      <c r="J50">
        <v>26</v>
      </c>
      <c r="K50">
        <v>2.7</v>
      </c>
      <c r="L50">
        <v>26</v>
      </c>
      <c r="N50" t="s">
        <v>132</v>
      </c>
      <c r="O50">
        <v>100</v>
      </c>
      <c r="Q50">
        <v>0.5</v>
      </c>
      <c r="S50">
        <v>0.03</v>
      </c>
      <c r="T50" t="s">
        <v>28</v>
      </c>
      <c r="U50" t="s">
        <v>144</v>
      </c>
      <c r="V50" t="s">
        <v>136</v>
      </c>
    </row>
    <row r="51" spans="1:22">
      <c r="A51" t="s">
        <v>154</v>
      </c>
      <c r="B51" s="2" t="str">
        <f>Hyperlink("https://www.diodes.com/datasheet/download/ZXCT21x.pdf")</f>
        <v>https://www.diodes.com/datasheet/download/ZXCT21x.pdf</v>
      </c>
      <c r="C51" t="str">
        <f>Hyperlink("https://www.diodes.com/part/view/ZXCT215","ZXCT215")</f>
        <v>ZXCT215</v>
      </c>
      <c r="D51" t="s">
        <v>140</v>
      </c>
      <c r="E51" t="s">
        <v>24</v>
      </c>
      <c r="F51" t="s">
        <v>25</v>
      </c>
      <c r="G51" t="s">
        <v>61</v>
      </c>
      <c r="H51">
        <v>65</v>
      </c>
      <c r="I51">
        <v>-0.1</v>
      </c>
      <c r="J51">
        <v>26</v>
      </c>
      <c r="K51">
        <v>2.7</v>
      </c>
      <c r="L51">
        <v>26</v>
      </c>
      <c r="N51" t="s">
        <v>132</v>
      </c>
      <c r="O51">
        <v>75</v>
      </c>
      <c r="Q51" t="s">
        <v>141</v>
      </c>
      <c r="S51">
        <v>0.04</v>
      </c>
      <c r="T51" t="s">
        <v>28</v>
      </c>
      <c r="U51" t="s">
        <v>140</v>
      </c>
      <c r="V51" t="s">
        <v>142</v>
      </c>
    </row>
    <row r="52" spans="1:22">
      <c r="A52" t="s">
        <v>155</v>
      </c>
      <c r="B52" s="2" t="str">
        <f>Hyperlink("https://www.diodes.com/datasheet/download/ZXCT21xQ.pdf")</f>
        <v>https://www.diodes.com/datasheet/download/ZXCT21xQ.pdf</v>
      </c>
      <c r="C52" t="str">
        <f>Hyperlink("https://www.diodes.com/part/view/ZXCT215Q","ZXCT215Q")</f>
        <v>ZXCT215Q</v>
      </c>
      <c r="D52" t="s">
        <v>140</v>
      </c>
      <c r="E52" t="s">
        <v>33</v>
      </c>
      <c r="F52" t="s">
        <v>34</v>
      </c>
      <c r="G52" t="s">
        <v>61</v>
      </c>
      <c r="H52">
        <v>65</v>
      </c>
      <c r="I52">
        <v>-0.1</v>
      </c>
      <c r="J52">
        <v>26</v>
      </c>
      <c r="K52">
        <v>2.7</v>
      </c>
      <c r="L52">
        <v>26</v>
      </c>
      <c r="N52" t="s">
        <v>132</v>
      </c>
      <c r="O52">
        <v>75</v>
      </c>
      <c r="Q52">
        <v>0.5</v>
      </c>
      <c r="S52">
        <v>0.04</v>
      </c>
      <c r="T52" t="s">
        <v>28</v>
      </c>
      <c r="U52" t="s">
        <v>144</v>
      </c>
      <c r="V52" t="s">
        <v>136</v>
      </c>
    </row>
  </sheetData>
  <autoFilter ref="A1:V52"/>
  <hyperlinks>
    <hyperlink ref="B2" r:id="rId_hyperlink_1" tooltip="https://www.diodes.com/datasheet/download/ZXCT1008.pdf" display="https://www.diodes.com/datasheet/download/ZXCT1008.pdf"/>
    <hyperlink ref="C2" r:id="rId_hyperlink_2" tooltip="ZXCT1008" display="ZXCT1008"/>
    <hyperlink ref="B3" r:id="rId_hyperlink_3" tooltip="https://www.diodes.com/datasheet/download/ZXCT1008Q.pdf" display="https://www.diodes.com/datasheet/download/ZXCT1008Q.pdf"/>
    <hyperlink ref="C3" r:id="rId_hyperlink_4" tooltip="ZXCT1008Q" display="ZXCT1008Q"/>
    <hyperlink ref="B4" r:id="rId_hyperlink_5" tooltip="https://www.diodes.com/datasheet/download/ZXCT1009.pdf" display="https://www.diodes.com/datasheet/download/ZXCT1009.pdf"/>
    <hyperlink ref="C4" r:id="rId_hyperlink_6" tooltip="ZXCT1009" display="ZXCT1009"/>
    <hyperlink ref="B5" r:id="rId_hyperlink_7" tooltip="https://www.diodes.com/datasheet/download/ZXCT1009Q.pdf" display="https://www.diodes.com/datasheet/download/ZXCT1009Q.pdf"/>
    <hyperlink ref="C5" r:id="rId_hyperlink_8" tooltip="ZXCT1009Q" display="ZXCT1009Q"/>
    <hyperlink ref="B6" r:id="rId_hyperlink_9" tooltip="https://www.diodes.com/datasheet/download/ZXCT1010.pdf" display="https://www.diodes.com/datasheet/download/ZXCT1010.pdf"/>
    <hyperlink ref="C6" r:id="rId_hyperlink_10" tooltip="ZXCT1010" display="ZXCT1010"/>
    <hyperlink ref="B7" r:id="rId_hyperlink_11" tooltip="https://www.diodes.com/datasheet/download/ZXCT1011.pdf" display="https://www.diodes.com/datasheet/download/ZXCT1011.pdf"/>
    <hyperlink ref="C7" r:id="rId_hyperlink_12" tooltip="ZXCT1011" display="ZXCT1011"/>
    <hyperlink ref="B8" r:id="rId_hyperlink_13" tooltip="https://www.diodes.com/datasheet/download/ZXCT1012.pdf" display="https://www.diodes.com/datasheet/download/ZXCT1012.pdf"/>
    <hyperlink ref="C8" r:id="rId_hyperlink_14" tooltip="ZXCT1012" display="ZXCT1012"/>
    <hyperlink ref="B9" r:id="rId_hyperlink_15" tooltip="https://www.diodes.com/datasheet/download/ZXCT1020.pdf" display="https://www.diodes.com/datasheet/download/ZXCT1020.pdf"/>
    <hyperlink ref="C9" r:id="rId_hyperlink_16" tooltip="ZXCT1020" display="ZXCT1020"/>
    <hyperlink ref="B10" r:id="rId_hyperlink_17" tooltip="https://www.diodes.com/datasheet/download/ZXCT1021.pdf" display="https://www.diodes.com/datasheet/download/ZXCT1021.pdf"/>
    <hyperlink ref="C10" r:id="rId_hyperlink_18" tooltip="ZXCT1021" display="ZXCT1021"/>
    <hyperlink ref="B11" r:id="rId_hyperlink_19" tooltip="https://www.diodes.com/datasheet/download/ZXCT1022.pdf" display="https://www.diodes.com/datasheet/download/ZXCT1022.pdf"/>
    <hyperlink ref="C11" r:id="rId_hyperlink_20" tooltip="ZXCT1022" display="ZXCT1022"/>
    <hyperlink ref="B12" r:id="rId_hyperlink_21" tooltip="https://www.diodes.com/datasheet/download/ZXCT1023.pdf" display="https://www.diodes.com/datasheet/download/ZXCT1023.pdf"/>
    <hyperlink ref="C12" r:id="rId_hyperlink_22" tooltip="ZXCT1023" display="ZXCT1023"/>
    <hyperlink ref="B13" r:id="rId_hyperlink_23" tooltip="https://www.diodes.com/datasheet/download/ZXCT1032.pdf" display="https://www.diodes.com/datasheet/download/ZXCT1032.pdf"/>
    <hyperlink ref="C13" r:id="rId_hyperlink_24" tooltip="ZXCT1032" display="ZXCT1032"/>
    <hyperlink ref="B14" r:id="rId_hyperlink_25" tooltip="https://www.diodes.com/datasheet/download/ZXCT1041.pdf" display="https://www.diodes.com/datasheet/download/ZXCT1041.pdf"/>
    <hyperlink ref="C14" r:id="rId_hyperlink_26" tooltip="ZXCT1041" display="ZXCT1041"/>
    <hyperlink ref="B15" r:id="rId_hyperlink_27" tooltip="https://www.diodes.com/datasheet/download/ZXCT1050.pdf" display="https://www.diodes.com/datasheet/download/ZXCT1050.pdf"/>
    <hyperlink ref="C15" r:id="rId_hyperlink_28" tooltip="ZXCT1050" display="ZXCT1050"/>
    <hyperlink ref="B16" r:id="rId_hyperlink_29" tooltip="https://www.diodes.com/datasheet/download/ZXCT1051.pdf" display="https://www.diodes.com/datasheet/download/ZXCT1051.pdf"/>
    <hyperlink ref="C16" r:id="rId_hyperlink_30" tooltip="ZXCT1051" display="ZXCT1051"/>
    <hyperlink ref="B17" r:id="rId_hyperlink_31" tooltip="https://www.diodes.com/datasheet/download/ZXCT1082.pdf" display="https://www.diodes.com/datasheet/download/ZXCT1082.pdf"/>
    <hyperlink ref="C17" r:id="rId_hyperlink_32" tooltip="ZXCT1082" display="ZXCT1082"/>
    <hyperlink ref="B18" r:id="rId_hyperlink_33" tooltip="https://www.diodes.com/datasheet/download/ZXCT1082Q.pdf" display="https://www.diodes.com/datasheet/download/ZXCT1082Q.pdf"/>
    <hyperlink ref="C18" r:id="rId_hyperlink_34" tooltip="ZXCT1082Q" display="ZXCT1082Q"/>
    <hyperlink ref="B19" r:id="rId_hyperlink_35" tooltip="https://www.diodes.com/datasheet/download/ZXCT1083.pdf" display="https://www.diodes.com/datasheet/download/ZXCT1083.pdf"/>
    <hyperlink ref="C19" r:id="rId_hyperlink_36" tooltip="ZXCT1083" display="ZXCT1083"/>
    <hyperlink ref="B20" r:id="rId_hyperlink_37" tooltip="https://www.diodes.com/datasheet/download/ZXCT1083Q.pdf" display="https://www.diodes.com/datasheet/download/ZXCT1083Q.pdf"/>
    <hyperlink ref="C20" r:id="rId_hyperlink_38" tooltip="ZXCT1083Q" display="ZXCT1083Q"/>
    <hyperlink ref="B21" r:id="rId_hyperlink_39" tooltip="https://www.diodes.com/datasheet/download/ZXCT1084.pdf" display="https://www.diodes.com/datasheet/download/ZXCT1084.pdf"/>
    <hyperlink ref="C21" r:id="rId_hyperlink_40" tooltip="ZXCT1084" display="ZXCT1084"/>
    <hyperlink ref="B22" r:id="rId_hyperlink_41" tooltip="https://www.diodes.com/datasheet/download/ZXCT1084Q.pdf" display="https://www.diodes.com/datasheet/download/ZXCT1084Q.pdf"/>
    <hyperlink ref="C22" r:id="rId_hyperlink_42" tooltip="ZXCT1084Q" display="ZXCT1084Q"/>
    <hyperlink ref="B23" r:id="rId_hyperlink_43" tooltip="https://www.diodes.com/datasheet/download/ZXCT1085.pdf" display="https://www.diodes.com/datasheet/download/ZXCT1085.pdf"/>
    <hyperlink ref="C23" r:id="rId_hyperlink_44" tooltip="ZXCT1085" display="ZXCT1085"/>
    <hyperlink ref="B24" r:id="rId_hyperlink_45" tooltip="https://www.diodes.com/datasheet/download/ZXCT1085Q.pdf" display="https://www.diodes.com/datasheet/download/ZXCT1085Q.pdf"/>
    <hyperlink ref="C24" r:id="rId_hyperlink_46" tooltip="ZXCT1085Q" display="ZXCT1085Q"/>
    <hyperlink ref="B25" r:id="rId_hyperlink_47" tooltip="https://www.diodes.com/datasheet/download/ZXCT1086.pdf" display="https://www.diodes.com/datasheet/download/ZXCT1086.pdf"/>
    <hyperlink ref="C25" r:id="rId_hyperlink_48" tooltip="ZXCT1086" display="ZXCT1086"/>
    <hyperlink ref="B26" r:id="rId_hyperlink_49" tooltip="https://www.diodes.com/datasheet/download/ZXCT1086Q.pdf" display="https://www.diodes.com/datasheet/download/ZXCT1086Q.pdf"/>
    <hyperlink ref="C26" r:id="rId_hyperlink_50" tooltip="ZXCT1086Q" display="ZXCT1086Q"/>
    <hyperlink ref="B27" r:id="rId_hyperlink_51" tooltip="https://www.diodes.com/datasheet/download/ZXCT1087.pdf" display="https://www.diodes.com/datasheet/download/ZXCT1087.pdf"/>
    <hyperlink ref="C27" r:id="rId_hyperlink_52" tooltip="ZXCT1087" display="ZXCT1087"/>
    <hyperlink ref="B28" r:id="rId_hyperlink_53" tooltip="https://www.diodes.com/datasheet/download/ZXCT1087Q.pdf" display="https://www.diodes.com/datasheet/download/ZXCT1087Q.pdf"/>
    <hyperlink ref="C28" r:id="rId_hyperlink_54" tooltip="ZXCT1087Q" display="ZXCT1087Q"/>
    <hyperlink ref="B29" r:id="rId_hyperlink_55" tooltip="https://www.diodes.com/datasheet/download/ZXCT1107.pdf" display="https://www.diodes.com/datasheet/download/ZXCT1107.pdf"/>
    <hyperlink ref="C29" r:id="rId_hyperlink_56" tooltip="ZXCT1107" display="ZXCT1107"/>
    <hyperlink ref="B30" r:id="rId_hyperlink_57" tooltip="https://www.diodes.com/datasheet/download/ZXCT1107Q.pdf" display="https://www.diodes.com/datasheet/download/ZXCT1107Q.pdf"/>
    <hyperlink ref="C30" r:id="rId_hyperlink_58" tooltip="ZXCT1107Q" display="ZXCT1107Q"/>
    <hyperlink ref="B31" r:id="rId_hyperlink_59" tooltip="https://www.diodes.com/datasheet/download/ZXCT1109.pdf" display="https://www.diodes.com/datasheet/download/ZXCT1109.pdf"/>
    <hyperlink ref="C31" r:id="rId_hyperlink_60" tooltip="ZXCT1109" display="ZXCT1109"/>
    <hyperlink ref="B32" r:id="rId_hyperlink_61" tooltip="https://www.diodes.com/datasheet/download/ZXCT1109Q.pdf" display="https://www.diodes.com/datasheet/download/ZXCT1109Q.pdf"/>
    <hyperlink ref="C32" r:id="rId_hyperlink_62" tooltip="ZXCT1109Q" display="ZXCT1109Q"/>
    <hyperlink ref="B33" r:id="rId_hyperlink_63" tooltip="https://www.diodes.com/datasheet/download/ZXCT1110.pdf" display="https://www.diodes.com/datasheet/download/ZXCT1110.pdf"/>
    <hyperlink ref="C33" r:id="rId_hyperlink_64" tooltip="ZXCT1110" display="ZXCT1110"/>
    <hyperlink ref="B34" r:id="rId_hyperlink_65" tooltip="https://www.diodes.com/datasheet/download/ZXCT1110Q.pdf" display="https://www.diodes.com/datasheet/download/ZXCT1110Q.pdf"/>
    <hyperlink ref="C34" r:id="rId_hyperlink_66" tooltip="ZXCT1110Q" display="ZXCT1110Q"/>
    <hyperlink ref="B35" r:id="rId_hyperlink_67" tooltip="https://www.diodes.com/datasheet/download/ZXCT180.pdf" display="https://www.diodes.com/datasheet/download/ZXCT180.pdf"/>
    <hyperlink ref="C35" r:id="rId_hyperlink_68" tooltip="ZXCT180" display="ZXCT180"/>
    <hyperlink ref="B36" r:id="rId_hyperlink_69" tooltip="https://www.diodes.com/datasheet/download/ZXCT180Q.pdf" display="https://www.diodes.com/datasheet/download/ZXCT180Q.pdf"/>
    <hyperlink ref="C36" r:id="rId_hyperlink_70" tooltip="ZXCT180Q" display="ZXCT180Q"/>
    <hyperlink ref="B37" r:id="rId_hyperlink_71" tooltip="https://www.diodes.com/datasheet/download/ZXCT181.pdf" display="https://www.diodes.com/datasheet/download/ZXCT181.pdf"/>
    <hyperlink ref="C37" r:id="rId_hyperlink_72" tooltip="ZXCT181" display="ZXCT181"/>
    <hyperlink ref="B38" r:id="rId_hyperlink_73" tooltip="https://www.diodes.com/datasheet/download/ZXCT181Q.pdf" display="https://www.diodes.com/datasheet/download/ZXCT181Q.pdf"/>
    <hyperlink ref="C38" r:id="rId_hyperlink_74" tooltip="ZXCT181Q" display="ZXCT181Q"/>
    <hyperlink ref="B39" r:id="rId_hyperlink_75" tooltip="https://www.diodes.com/datasheet/download/ZXCT199.pdf" display="https://www.diodes.com/datasheet/download/ZXCT199.pdf"/>
    <hyperlink ref="C39" r:id="rId_hyperlink_76" tooltip="ZXCT199" display="ZXCT199"/>
    <hyperlink ref="B40" r:id="rId_hyperlink_77" tooltip="https://www.diodes.com/datasheet/download/ZXCT199Q.pdf" display="https://www.diodes.com/datasheet/download/ZXCT199Q.pdf"/>
    <hyperlink ref="C40" r:id="rId_hyperlink_78" tooltip="ZXCT199Q" display="ZXCT199Q"/>
    <hyperlink ref="B41" r:id="rId_hyperlink_79" tooltip="https://www.diodes.com/datasheet/download/ZXCT21x.pdf" display="https://www.diodes.com/datasheet/download/ZXCT21x.pdf"/>
    <hyperlink ref="C41" r:id="rId_hyperlink_80" tooltip="ZXCT210" display="ZXCT210"/>
    <hyperlink ref="B42" r:id="rId_hyperlink_81" tooltip="https://www.diodes.com/datasheet/download/ZXCT21xQ.pdf" display="https://www.diodes.com/datasheet/download/ZXCT21xQ.pdf"/>
    <hyperlink ref="C42" r:id="rId_hyperlink_82" tooltip="ZXCT210Q" display="ZXCT210Q"/>
    <hyperlink ref="B43" r:id="rId_hyperlink_83" tooltip="https://www.diodes.com/datasheet/download/ZXCT21x.pdf" display="https://www.diodes.com/datasheet/download/ZXCT21x.pdf"/>
    <hyperlink ref="C43" r:id="rId_hyperlink_84" tooltip="ZXCT211" display="ZXCT211"/>
    <hyperlink ref="B44" r:id="rId_hyperlink_85" tooltip="https://www.diodes.com/datasheet/download/ZXCT21xQ.pdf" display="https://www.diodes.com/datasheet/download/ZXCT21xQ.pdf"/>
    <hyperlink ref="C44" r:id="rId_hyperlink_86" tooltip="ZXCT211Q" display="ZXCT211Q"/>
    <hyperlink ref="B45" r:id="rId_hyperlink_87" tooltip="https://www.diodes.com/datasheet/download/ZXCT21x.pdf" display="https://www.diodes.com/datasheet/download/ZXCT21x.pdf"/>
    <hyperlink ref="C45" r:id="rId_hyperlink_88" tooltip="ZXCT212" display="ZXCT212"/>
    <hyperlink ref="B46" r:id="rId_hyperlink_89" tooltip="https://www.diodes.com/datasheet/download/ZXCT21xQ.pdf" display="https://www.diodes.com/datasheet/download/ZXCT21xQ.pdf"/>
    <hyperlink ref="C46" r:id="rId_hyperlink_90" tooltip="ZXCT212Q" display="ZXCT212Q"/>
    <hyperlink ref="B47" r:id="rId_hyperlink_91" tooltip="https://www.diodes.com/datasheet/download/ZXCT21x.pdf" display="https://www.diodes.com/datasheet/download/ZXCT21x.pdf"/>
    <hyperlink ref="C47" r:id="rId_hyperlink_92" tooltip="ZXCT213" display="ZXCT213"/>
    <hyperlink ref="B48" r:id="rId_hyperlink_93" tooltip="https://www.diodes.com/datasheet/download/ZXCT21xQ.pdf" display="https://www.diodes.com/datasheet/download/ZXCT21xQ.pdf"/>
    <hyperlink ref="C48" r:id="rId_hyperlink_94" tooltip="ZXCT213Q" display="ZXCT213Q"/>
    <hyperlink ref="B49" r:id="rId_hyperlink_95" tooltip="https://www.diodes.com/datasheet/download/ZXCT21x.pdf" display="https://www.diodes.com/datasheet/download/ZXCT21x.pdf"/>
    <hyperlink ref="C49" r:id="rId_hyperlink_96" tooltip="ZXCT214" display="ZXCT214"/>
    <hyperlink ref="B50" r:id="rId_hyperlink_97" tooltip="https://www.diodes.com/datasheet/download/ZXCT21xQ.pdf" display="https://www.diodes.com/datasheet/download/ZXCT21xQ.pdf"/>
    <hyperlink ref="C50" r:id="rId_hyperlink_98" tooltip="ZXCT214Q" display="ZXCT214Q"/>
    <hyperlink ref="B51" r:id="rId_hyperlink_99" tooltip="https://www.diodes.com/datasheet/download/ZXCT21x.pdf" display="https://www.diodes.com/datasheet/download/ZXCT21x.pdf"/>
    <hyperlink ref="C51" r:id="rId_hyperlink_100" tooltip="ZXCT215" display="ZXCT215"/>
    <hyperlink ref="B52" r:id="rId_hyperlink_101" tooltip="https://www.diodes.com/datasheet/download/ZXCT21xQ.pdf" display="https://www.diodes.com/datasheet/download/ZXCT21xQ.pdf"/>
    <hyperlink ref="C52" r:id="rId_hyperlink_102" tooltip="ZXCT215Q" display="ZXCT2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2025-05-18T10:39:41-05:00</dcterms:created>
  <dcterms:modified xsi:type="dcterms:W3CDTF">2025-05-18T10:39:41-05:00</dcterms:modified>
  <dc:title>Untitled Spreadsheet</dc:title>
  <dc:description/>
  <dc:subject/>
  <cp:keywords/>
  <cp:category/>
</cp:coreProperties>
</file>