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<sst xmlns="http://schemas.openxmlformats.org/spreadsheetml/2006/main" uniqueCount="60">
  <si>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</si>
  <si>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</si>
  <si>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</si>
  <si>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</si>
  <si>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</si>
  <si>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</si>
  <si>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Iq (typ)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</si>
  <si>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Iq (max)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</si>
  <si>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options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</si>
  <si>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Iout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</si>
  <si>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Vin (Max)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</si>
  <si>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Vin (Min)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</si>
  <si>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Vout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</si>
  <si>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Vout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</si>
  <si>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Fixed Vout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</si>
  <si>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Adjustable VFB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</si>
  <si>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Accuracy 25C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</si>
  <si>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Noise uV RMS 10-100 kHz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</si>
  <si>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VDROPOUT (Max) (V) at Max Current and Max Ouput 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</si>
  <si>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PSRR (dB) 1kHz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</si>
  <si>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Temperature (Ambient)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</si>
  <si>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Enable Active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</si>
  <si>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</si>
  <si>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Discharge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</si>
  <si>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Good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</si>
  <si>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Protection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</si>
  <si>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VCTL Function</t>
    </r>
  </si>
  <si>
    <t>Packages</t>
  </si>
  <si>
    <t>Automotive Compliant 150MA High PSRR Low Noise LDO with ENABLE</t>
  </si>
  <si>
    <t>Automotive</t>
  </si>
  <si>
    <t>Yes</t>
  </si>
  <si>
    <t>LDO</t>
  </si>
  <si>
    <t>Fixed</t>
  </si>
  <si>
    <t>1.1, 1.2, 1.5, 1.72, 1.8, 2.5, 2.7, 2.8, 2.9, 3.0, 3.3</t>
  </si>
  <si>
    <t>-40~125</t>
  </si>
  <si>
    <t>Yes (High)</t>
  </si>
  <si>
    <t>Yes, No</t>
  </si>
  <si>
    <t>No</t>
  </si>
  <si>
    <t>SOT25</t>
  </si>
  <si>
    <t>Automotive Compliant 300MA High PSRR Low Noise LDO with ENABLE</t>
  </si>
  <si>
    <t>0.9, 1.0, 1.1, 1.2, 1.5, 1.8, 2.5, 2.7, 2.8, 2.9, 3.0, 3.3</t>
  </si>
  <si>
    <t>SOT25, W-DFN2020-6/SWP (Type A1)</t>
  </si>
  <si>
    <t>Automotive Compliant 500mA High PSRR Low Noise LDO With Enable</t>
  </si>
  <si>
    <t>1.0, 1.05, 1.1, 1.2, 1.5, 1.8, 2.2, 2.5, 2.8, 2.9, 3.3, 5.0</t>
  </si>
  <si>
    <t>SOT25 (Type A1), W-DFN2020-6/SWP (Type A1)</t>
  </si>
  <si>
    <t>Automotive-Compliant Wide Input Voltage Range, 300mA ULDO REGULATOR</t>
  </si>
  <si>
    <t>1.8,3,3.3,5</t>
  </si>
  <si>
    <t>SO-8EP, SOT25, SOT89, U-DFN2020-6 / SWP (Type UXC)</t>
  </si>
  <si>
    <t>AUTOMOTIVE COMPLIANT WIDE INPUT VOLTAGE RANGE 150mA ULDO REGULATOR</t>
  </si>
  <si>
    <t>3,3.3,3.6,5</t>
  </si>
  <si>
    <t>-40~85</t>
  </si>
  <si>
    <t>SOT89, U-DFN2020-6 / SWP (Type UXC)</t>
  </si>
  <si>
    <t>Wide Input Voltage Range, 300mA ULDO Regulator with PG</t>
  </si>
  <si>
    <t>Adjustable &amp; Fixed</t>
  </si>
  <si>
    <t>3.3,5</t>
  </si>
  <si>
    <t>Open Drain</t>
  </si>
  <si>
    <t>MSOP-8EP, TO252-4 (Type C), W-DFN2020-6/SWP (Type A1)</t>
  </si>
  <si>
    <t>High current, Wide Vin, 1 Amp LDO</t>
  </si>
  <si>
    <t>1.2, 1.5, 1.8, 2.5, 3.3, 5.0</t>
  </si>
  <si>
    <t>SOT223, TO252 (DPAK)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</si>
</sst>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7315Q" TargetMode="External"/><Relationship Id="rId_hyperlink_2" Type="http://schemas.openxmlformats.org/officeDocument/2006/relationships/hyperlink" Target="https://www.diodes.com/part/view/AP7343Q" TargetMode="External"/><Relationship Id="rId_hyperlink_3" Type="http://schemas.openxmlformats.org/officeDocument/2006/relationships/hyperlink" Target="https://www.diodes.com/part/view/AP7347DQ" TargetMode="External"/><Relationship Id="rId_hyperlink_4" Type="http://schemas.openxmlformats.org/officeDocument/2006/relationships/hyperlink" Target="https://www.diodes.com/part/view/AP7375Q" TargetMode="External"/><Relationship Id="rId_hyperlink_5" Type="http://schemas.openxmlformats.org/officeDocument/2006/relationships/hyperlink" Target="https://www.diodes.com/part/view/AP7387Q" TargetMode="External"/><Relationship Id="rId_hyperlink_6" Type="http://schemas.openxmlformats.org/officeDocument/2006/relationships/hyperlink" Target="https://www.diodes.com/part/view/AP7583AQ" TargetMode="External"/><Relationship Id="rId_hyperlink_7" Type="http://schemas.openxmlformats.org/officeDocument/2006/relationships/hyperlink" Target="https://www.diodes.com/part/view/ZLDO1117Q" TargetMode="External"/><Relationship Id="rId_hyperlink_8" Type="http://schemas.openxmlformats.org/officeDocument/2006/relationships/hyperlink" Target="https://www.diodes.com/assets/Datasheets/AP7315Q.pdf" TargetMode="External"/><Relationship Id="rId_hyperlink_9" Type="http://schemas.openxmlformats.org/officeDocument/2006/relationships/hyperlink" Target="https://www.diodes.com/assets/Datasheets/AP7343Q.pdf" TargetMode="External"/><Relationship Id="rId_hyperlink_10" Type="http://schemas.openxmlformats.org/officeDocument/2006/relationships/hyperlink" Target="https://www.diodes.com/assets/Datasheets/AP7347DQ.pdf" TargetMode="External"/><Relationship Id="rId_hyperlink_11" Type="http://schemas.openxmlformats.org/officeDocument/2006/relationships/hyperlink" Target="https://www.diodes.com/assets/Datasheets/AP7375Q.pdf" TargetMode="External"/><Relationship Id="rId_hyperlink_12" Type="http://schemas.openxmlformats.org/officeDocument/2006/relationships/hyperlink" Target="https://www.diodes.com/assets/Datasheets/AP7387Q.pdf" TargetMode="External"/><Relationship Id="rId_hyperlink_13" Type="http://schemas.openxmlformats.org/officeDocument/2006/relationships/hyperlink" Target="https://www.diodes.com/assets/Datasheets/AP7583Q_AQ.pdf" TargetMode="External"/><Relationship Id="rId_hyperlink_14" Type="http://schemas.openxmlformats.org/officeDocument/2006/relationships/hyperlink" Target="https://www.diodes.com/assets/Datasheets/ZLDO1117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B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AB1"/>
    </sheetView>
  </sheetViews>
  <sheetFormatPr defaultRowHeight="14.4" outlineLevelRow="0" outlineLevelCol="0"/>
  <cols>
    <col min="1" max="1" width="13.997" bestFit="true" customWidth="true" style="0"/>
  </cols>
  <sheetData>
    <row r="1" spans="1:2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Iq (typ) (µA)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Iq (max) (µA)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options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Iout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Vin (Max)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Vin (Min)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Vout (min)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Vout (max)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Fixed Vout 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Adjustable VFB (V)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Accuracy 25C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Noise uV RMS 10-100 kHz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VDROPOUT (Max) (V) at Max Current and Max Ouput Voltage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PSRR (dB) 1kHz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Temperature (Ambient) (°C)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Enable Active</t>
          </r>
        </is>
      </c>
      <c r="W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X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Discharge</t>
          </r>
        </is>
      </c>
      <c r="Y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Good</t>
          </r>
        </is>
      </c>
      <c r="Z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Protection</t>
          </r>
        </is>
      </c>
      <c r="AA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VCTL Function</t>
          </r>
        </is>
      </c>
      <c r="AB1" s="1" t="s">
        <v>27</v>
      </c>
    </row>
    <row r="2" spans="1:28">
      <c r="A2" t="str">
        <f>Hyperlink("https://www.diodes.com/part/view/AP7315Q","AP7315Q")</f>
        <v>AP7315Q</v>
      </c>
      <c r="B2" t="str">
        <f>Hyperlink("https://www.diodes.com/assets/Datasheets/AP7315Q.pdf","AP7315Q Datasheet")</f>
        <v>AP7315Q Datasheet</v>
      </c>
      <c r="C2" t="s">
        <v>28</v>
      </c>
      <c r="D2" t="s">
        <v>29</v>
      </c>
      <c r="E2" t="s">
        <v>30</v>
      </c>
      <c r="F2" t="s">
        <v>31</v>
      </c>
      <c r="G2">
        <v>35</v>
      </c>
      <c r="H2">
        <v>60</v>
      </c>
      <c r="I2" t="s">
        <v>32</v>
      </c>
      <c r="J2">
        <v>0.15</v>
      </c>
      <c r="K2">
        <v>5.25</v>
      </c>
      <c r="L2">
        <v>1.7</v>
      </c>
      <c r="M2">
        <v>1.1</v>
      </c>
      <c r="N2">
        <v>6</v>
      </c>
      <c r="O2" t="s">
        <v>33</v>
      </c>
      <c r="Q2">
        <v>1</v>
      </c>
      <c r="R2">
        <v>60</v>
      </c>
      <c r="S2">
        <v>0.29</v>
      </c>
      <c r="T2">
        <v>75</v>
      </c>
      <c r="U2" t="s">
        <v>34</v>
      </c>
      <c r="V2" t="s">
        <v>35</v>
      </c>
      <c r="W2">
        <v>1</v>
      </c>
      <c r="X2" t="s">
        <v>36</v>
      </c>
      <c r="Y2" t="s">
        <v>37</v>
      </c>
      <c r="Z2" t="s">
        <v>37</v>
      </c>
      <c r="AA2" t="s">
        <v>37</v>
      </c>
      <c r="AB2" t="s">
        <v>38</v>
      </c>
    </row>
    <row r="3" spans="1:28">
      <c r="A3" t="str">
        <f>Hyperlink("https://www.diodes.com/part/view/AP7343Q","AP7343Q")</f>
        <v>AP7343Q</v>
      </c>
      <c r="B3" t="str">
        <f>Hyperlink("https://www.diodes.com/assets/Datasheets/AP7343Q.pdf","AP7343Q Datasheet")</f>
        <v>AP7343Q Datasheet</v>
      </c>
      <c r="C3" t="s">
        <v>39</v>
      </c>
      <c r="D3" t="s">
        <v>29</v>
      </c>
      <c r="E3" t="s">
        <v>30</v>
      </c>
      <c r="F3" t="s">
        <v>31</v>
      </c>
      <c r="G3">
        <v>35</v>
      </c>
      <c r="H3">
        <v>60</v>
      </c>
      <c r="I3" t="s">
        <v>32</v>
      </c>
      <c r="J3">
        <v>0.3</v>
      </c>
      <c r="K3">
        <v>5.25</v>
      </c>
      <c r="L3">
        <v>1.7</v>
      </c>
      <c r="M3">
        <v>0.9</v>
      </c>
      <c r="N3">
        <v>5</v>
      </c>
      <c r="O3" t="s">
        <v>40</v>
      </c>
      <c r="Q3">
        <v>1</v>
      </c>
      <c r="R3">
        <v>60</v>
      </c>
      <c r="S3">
        <v>0.31</v>
      </c>
      <c r="T3">
        <v>75</v>
      </c>
      <c r="U3" t="s">
        <v>34</v>
      </c>
      <c r="V3" t="s">
        <v>35</v>
      </c>
      <c r="W3">
        <v>1</v>
      </c>
      <c r="X3" t="s">
        <v>36</v>
      </c>
      <c r="Y3" t="s">
        <v>37</v>
      </c>
      <c r="Z3" t="s">
        <v>37</v>
      </c>
      <c r="AA3" t="s">
        <v>37</v>
      </c>
      <c r="AB3" t="s">
        <v>41</v>
      </c>
    </row>
    <row r="4" spans="1:28">
      <c r="A4" t="str">
        <f>Hyperlink("https://www.diodes.com/part/view/AP7347DQ","AP7347DQ")</f>
        <v>AP7347DQ</v>
      </c>
      <c r="B4" t="str">
        <f>Hyperlink("https://www.diodes.com/assets/Datasheets/AP7347DQ.pdf","AP7347DQ Datasheet")</f>
        <v>AP7347DQ Datasheet</v>
      </c>
      <c r="C4" t="s">
        <v>42</v>
      </c>
      <c r="D4" t="s">
        <v>29</v>
      </c>
      <c r="E4" t="s">
        <v>30</v>
      </c>
      <c r="F4" t="s">
        <v>31</v>
      </c>
      <c r="G4">
        <v>60</v>
      </c>
      <c r="H4">
        <v>125</v>
      </c>
      <c r="I4" t="s">
        <v>32</v>
      </c>
      <c r="J4">
        <v>0.5</v>
      </c>
      <c r="K4">
        <v>5.5</v>
      </c>
      <c r="L4">
        <v>1.7</v>
      </c>
      <c r="M4">
        <v>1</v>
      </c>
      <c r="N4">
        <v>12</v>
      </c>
      <c r="O4" t="s">
        <v>43</v>
      </c>
      <c r="Q4">
        <v>1</v>
      </c>
      <c r="R4">
        <v>60</v>
      </c>
      <c r="S4">
        <v>0.32</v>
      </c>
      <c r="T4">
        <v>75</v>
      </c>
      <c r="U4" t="s">
        <v>34</v>
      </c>
      <c r="V4" t="s">
        <v>35</v>
      </c>
      <c r="W4">
        <v>1</v>
      </c>
      <c r="X4" t="s">
        <v>30</v>
      </c>
      <c r="Y4" t="s">
        <v>37</v>
      </c>
      <c r="Z4" t="s">
        <v>37</v>
      </c>
      <c r="AA4" t="s">
        <v>37</v>
      </c>
      <c r="AB4" t="s">
        <v>44</v>
      </c>
    </row>
    <row r="5" spans="1:28">
      <c r="A5" t="str">
        <f>Hyperlink("https://www.diodes.com/part/view/AP7375Q","AP7375Q")</f>
        <v>AP7375Q</v>
      </c>
      <c r="B5" t="str">
        <f>Hyperlink("https://www.diodes.com/assets/Datasheets/AP7375Q.pdf","AP7375Q Datasheet")</f>
        <v>AP7375Q Datasheet</v>
      </c>
      <c r="C5" t="s">
        <v>45</v>
      </c>
      <c r="D5" t="s">
        <v>29</v>
      </c>
      <c r="E5" t="s">
        <v>30</v>
      </c>
      <c r="F5" t="s">
        <v>31</v>
      </c>
      <c r="G5">
        <v>2.1</v>
      </c>
      <c r="H5">
        <v>7.5</v>
      </c>
      <c r="I5" t="s">
        <v>32</v>
      </c>
      <c r="J5">
        <v>0.3</v>
      </c>
      <c r="K5">
        <v>45</v>
      </c>
      <c r="L5">
        <v>3</v>
      </c>
      <c r="M5">
        <v>1.8</v>
      </c>
      <c r="O5" t="s">
        <v>46</v>
      </c>
      <c r="Q5">
        <v>2</v>
      </c>
      <c r="S5">
        <v>0.35</v>
      </c>
      <c r="T5">
        <v>85</v>
      </c>
      <c r="U5" t="s">
        <v>34</v>
      </c>
      <c r="V5" t="s">
        <v>35</v>
      </c>
      <c r="W5">
        <v>1</v>
      </c>
      <c r="X5" t="s">
        <v>37</v>
      </c>
      <c r="Y5" t="s">
        <v>37</v>
      </c>
      <c r="Z5" t="s">
        <v>37</v>
      </c>
      <c r="AA5" t="s">
        <v>37</v>
      </c>
      <c r="AB5" t="s">
        <v>47</v>
      </c>
    </row>
    <row r="6" spans="1:28">
      <c r="A6" t="str">
        <f>Hyperlink("https://www.diodes.com/part/view/AP7387Q","AP7387Q")</f>
        <v>AP7387Q</v>
      </c>
      <c r="B6" t="str">
        <f>Hyperlink("https://www.diodes.com/assets/Datasheets/AP7387Q.pdf","AP7387Q Datasheet")</f>
        <v>AP7387Q Datasheet</v>
      </c>
      <c r="C6" t="s">
        <v>48</v>
      </c>
      <c r="D6" t="s">
        <v>29</v>
      </c>
      <c r="E6" t="s">
        <v>30</v>
      </c>
      <c r="F6" t="s">
        <v>31</v>
      </c>
      <c r="G6">
        <v>2</v>
      </c>
      <c r="H6">
        <v>5</v>
      </c>
      <c r="I6" t="s">
        <v>32</v>
      </c>
      <c r="J6">
        <v>0.15</v>
      </c>
      <c r="K6">
        <v>60</v>
      </c>
      <c r="L6">
        <v>5</v>
      </c>
      <c r="M6">
        <v>3</v>
      </c>
      <c r="O6" t="s">
        <v>49</v>
      </c>
      <c r="Q6">
        <v>2</v>
      </c>
      <c r="S6">
        <v>1.1</v>
      </c>
      <c r="T6">
        <v>70</v>
      </c>
      <c r="U6" t="s">
        <v>50</v>
      </c>
      <c r="V6" t="s">
        <v>37</v>
      </c>
      <c r="W6">
        <v>1</v>
      </c>
      <c r="X6" t="s">
        <v>37</v>
      </c>
      <c r="Y6" t="s">
        <v>37</v>
      </c>
      <c r="Z6" t="s">
        <v>37</v>
      </c>
      <c r="AA6" t="s">
        <v>37</v>
      </c>
      <c r="AB6" t="s">
        <v>51</v>
      </c>
    </row>
    <row r="7" spans="1:28">
      <c r="A7" t="str">
        <f>Hyperlink("https://www.diodes.com/part/view/AP7583AQ","AP7583AQ")</f>
        <v>AP7583AQ</v>
      </c>
      <c r="B7" t="str">
        <f>Hyperlink("https://www.diodes.com/assets/Datasheets/AP7583Q_AQ.pdf","AP7583Q/AQ Datasheet")</f>
        <v>AP7583Q/AQ Datasheet</v>
      </c>
      <c r="C7" t="s">
        <v>52</v>
      </c>
      <c r="D7" t="s">
        <v>29</v>
      </c>
      <c r="E7" t="s">
        <v>30</v>
      </c>
      <c r="F7" t="s">
        <v>31</v>
      </c>
      <c r="G7">
        <v>3</v>
      </c>
      <c r="H7">
        <v>6</v>
      </c>
      <c r="I7" t="s">
        <v>53</v>
      </c>
      <c r="J7">
        <v>0.3</v>
      </c>
      <c r="K7">
        <v>42</v>
      </c>
      <c r="L7">
        <v>3</v>
      </c>
      <c r="M7">
        <v>1.2</v>
      </c>
      <c r="O7" t="s">
        <v>54</v>
      </c>
      <c r="P7">
        <v>1.207</v>
      </c>
      <c r="Q7">
        <v>1.5</v>
      </c>
      <c r="S7">
        <v>0.5</v>
      </c>
      <c r="T7">
        <v>70</v>
      </c>
      <c r="U7" t="s">
        <v>34</v>
      </c>
      <c r="V7" t="s">
        <v>35</v>
      </c>
      <c r="W7">
        <v>1</v>
      </c>
      <c r="X7" t="s">
        <v>37</v>
      </c>
      <c r="Y7" t="s">
        <v>55</v>
      </c>
      <c r="Z7" t="s">
        <v>37</v>
      </c>
      <c r="AA7" t="s">
        <v>37</v>
      </c>
      <c r="AB7" t="s">
        <v>56</v>
      </c>
    </row>
    <row r="8" spans="1:28">
      <c r="A8" t="str">
        <f>Hyperlink("https://www.diodes.com/part/view/ZLDO1117Q","ZLDO1117Q")</f>
        <v>ZLDO1117Q</v>
      </c>
      <c r="B8" t="str">
        <f>Hyperlink("https://www.diodes.com/assets/Datasheets/ZLDO1117Q.pdf","ZLDO1117Q Datasheet")</f>
        <v>ZLDO1117Q Datasheet</v>
      </c>
      <c r="C8" t="s">
        <v>57</v>
      </c>
      <c r="D8" t="s">
        <v>29</v>
      </c>
      <c r="E8" t="s">
        <v>30</v>
      </c>
      <c r="F8" t="s">
        <v>31</v>
      </c>
      <c r="G8">
        <v>4000</v>
      </c>
      <c r="H8">
        <v>10000</v>
      </c>
      <c r="I8" t="s">
        <v>53</v>
      </c>
      <c r="J8">
        <v>1</v>
      </c>
      <c r="K8">
        <v>20</v>
      </c>
      <c r="L8">
        <v>1.4</v>
      </c>
      <c r="M8">
        <v>1.25</v>
      </c>
      <c r="O8" t="s">
        <v>58</v>
      </c>
      <c r="P8">
        <v>1.25</v>
      </c>
      <c r="Q8">
        <v>1</v>
      </c>
      <c r="S8">
        <v>1.35</v>
      </c>
      <c r="T8">
        <v>80</v>
      </c>
      <c r="U8" t="s">
        <v>34</v>
      </c>
      <c r="V8" t="s">
        <v>37</v>
      </c>
      <c r="W8">
        <v>1</v>
      </c>
      <c r="X8" t="s">
        <v>37</v>
      </c>
      <c r="Y8" t="s">
        <v>37</v>
      </c>
      <c r="Z8" t="s">
        <v>37</v>
      </c>
      <c r="AA8" t="s">
        <v>37</v>
      </c>
      <c r="AB8" t="s">
        <v>59</v>
      </c>
    </row>
  </sheetData>
  <hyperlinks>
    <hyperlink ref="A2" r:id="rId_hyperlink_1" tooltip="AP7315Q" display="AP7315Q"/>
    <hyperlink ref="A3" r:id="rId_hyperlink_2" tooltip="AP7343Q" display="AP7343Q"/>
    <hyperlink ref="A4" r:id="rId_hyperlink_3" tooltip="AP7347DQ" display="AP7347DQ"/>
    <hyperlink ref="A5" r:id="rId_hyperlink_4" tooltip="AP7375Q" display="AP7375Q"/>
    <hyperlink ref="A6" r:id="rId_hyperlink_5" tooltip="AP7387Q" display="AP7387Q"/>
    <hyperlink ref="A7" r:id="rId_hyperlink_6" tooltip="AP7583AQ" display="AP7583AQ"/>
    <hyperlink ref="A8" r:id="rId_hyperlink_7" tooltip="ZLDO1117Q" display="ZLDO1117Q"/>
    <hyperlink ref="B2" r:id="rId_hyperlink_8" tooltip="AP7315Q Datasheet" display="AP7315Q Datasheet"/>
    <hyperlink ref="B3" r:id="rId_hyperlink_9" tooltip="AP7343Q Datasheet" display="AP7343Q Datasheet"/>
    <hyperlink ref="B4" r:id="rId_hyperlink_10" tooltip="AP7347DQ Datasheet" display="AP7347DQ Datasheet"/>
    <hyperlink ref="B5" r:id="rId_hyperlink_11" tooltip="AP7375Q Datasheet" display="AP7375Q Datasheet"/>
    <hyperlink ref="B6" r:id="rId_hyperlink_12" tooltip="AP7387Q Datasheet" display="AP7387Q Datasheet"/>
    <hyperlink ref="B7" r:id="rId_hyperlink_13" tooltip="AP7583Q/AQ Datasheet" display="AP7583Q/AQ Datasheet"/>
    <hyperlink ref="B8" r:id="rId_hyperlink_14" tooltip="ZLDO1117Q Datasheet" display="ZLDO1117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2024-04-19T20:01:59-05:00</dcterms:created>
  <dcterms:modified xsi:type="dcterms:W3CDTF">2024-04-19T20:01:59-05:00</dcterms:modified>
  <dc:title>Untitled Spreadsheet</dc:title>
  <dc:description/>
  <dc:subject/>
  <cp:keywords/>
  <cp:category/>
</cp:coreProperties>
</file>