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<sst xmlns="http://schemas.openxmlformats.org/spreadsheetml/2006/main" uniqueCount="22">
  <si>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</si>
  <si>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</si>
  <si>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</si>
  <si>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Inputs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</si>
  <si>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Offset Voltage Max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</si>
  <si>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</t>
    </r>
    <r>
      <rPr>
        <rFont val="Calibri"/>
        <b val="false"/>
        <i val="false"/>
        <strike val="false"/>
        <color rgb="FF000000"/>
        <sz val="11"/>
        <u val="none"/>
      </rPr>
      <t xml:space="preserve">+ (Typ)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</si>
  <si>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</t>
    </r>
    <r>
      <rPr>
        <rFont val="Calibri"/>
        <b val="false"/>
        <i val="false"/>
        <strike val="false"/>
        <color rgb="FF000000"/>
        <sz val="11"/>
        <u val="none"/>
      </rPr>
      <t xml:space="preserve">- (Typ)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</si>
  <si>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</si>
  <si>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OFF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</si>
  <si>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ON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</si>
  <si>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</si>
  <si>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t>Packages</t>
  </si>
  <si>
    <t>1.9A HIGH SPEED SINGLE GATE DRIVER</t>
  </si>
  <si>
    <t>TSOT25</t>
  </si>
  <si>
    <t>HIGH SPEED LOW-SIDE GATE DRIVER WITH 3.3V LDO</t>
  </si>
  <si>
    <t>HIGH FREQUENCY HIGH-SIDE AND LOW-SIDE GATE DRIVER IN U-DFN3030-10</t>
  </si>
  <si>
    <t>HIN, LIN, EN</t>
  </si>
  <si>
    <t>U-DFN3030-10</t>
  </si>
  <si>
    <t>High Frequency High-Side and Low-Side Gate Driver In U-DFN3030-10</t>
  </si>
  <si>
    <t>High Frequency High-Side and Low-Side Gate Driver in V-QFN3030-8</t>
  </si>
  <si>
    <t>HIN, LIN</t>
  </si>
  <si>
    <t>V-QFN3030-8 (Standard)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</si>
</sst>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GD0211CWTQ" TargetMode="External"/><Relationship Id="rId_hyperlink_2" Type="http://schemas.openxmlformats.org/officeDocument/2006/relationships/hyperlink" Target="https://www.diodes.com/assets/Datasheets/DGD0211CWTQ.pdf" TargetMode="External"/><Relationship Id="rId_hyperlink_3" Type="http://schemas.openxmlformats.org/officeDocument/2006/relationships/hyperlink" Target="https://www.diodes.com/part/view/DGD0280WTQ" TargetMode="External"/><Relationship Id="rId_hyperlink_4" Type="http://schemas.openxmlformats.org/officeDocument/2006/relationships/hyperlink" Target="https://www.diodes.com/assets/Datasheets/DGD0280WTQ.pdf" TargetMode="External"/><Relationship Id="rId_hyperlink_5" Type="http://schemas.openxmlformats.org/officeDocument/2006/relationships/hyperlink" Target="https://www.diodes.com/part/view/DGD05473FNQ" TargetMode="External"/><Relationship Id="rId_hyperlink_6" Type="http://schemas.openxmlformats.org/officeDocument/2006/relationships/hyperlink" Target="https://www.diodes.com/assets/Datasheets/DGD05473FNQ.pdf" TargetMode="External"/><Relationship Id="rId_hyperlink_7" Type="http://schemas.openxmlformats.org/officeDocument/2006/relationships/hyperlink" Target="https://www.diodes.com/part/view/DGD0579UFNQ" TargetMode="External"/><Relationship Id="rId_hyperlink_8" Type="http://schemas.openxmlformats.org/officeDocument/2006/relationships/hyperlink" Target="https://www.diodes.com/assets/Datasheets/DGD0579UFNQ.pdf" TargetMode="External"/><Relationship Id="rId_hyperlink_9" Type="http://schemas.openxmlformats.org/officeDocument/2006/relationships/hyperlink" Target="https://www.diodes.com/part/view/DGD0597FUQ" TargetMode="External"/><Relationship Id="rId_hyperlink_10" Type="http://schemas.openxmlformats.org/officeDocument/2006/relationships/hyperlink" Target="https://www.diodes.com/assets/Datasheets/DGD0597FU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L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77.695" bestFit="true" customWidth="true" style="0"/>
    <col min="4" max="4" width="15.282" bestFit="true" customWidth="true" style="0"/>
    <col min="5" max="5" width="26.993" bestFit="true" customWidth="true" style="0"/>
    <col min="6" max="6" width="35.277" bestFit="true" customWidth="true" style="0"/>
    <col min="7" max="7" width="35.277" bestFit="true" customWidth="true" style="0"/>
    <col min="8" max="8" width="16.425" bestFit="true" customWidth="true" style="0"/>
    <col min="9" max="9" width="18.71" bestFit="true" customWidth="true" style="0"/>
    <col min="10" max="10" width="17.567" bestFit="true" customWidth="true" style="0"/>
    <col min="11" max="11" width="16.425" bestFit="true" customWidth="true" style="0"/>
    <col min="12" max="12" width="26.993" bestFit="true" customWidth="true" style="0"/>
  </cols>
  <sheetData>
    <row r="1" spans="1:12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Inputs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Offset Voltage Max (V)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+ (Typ) (mA)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- (Typ) (mA)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OFF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ON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L1" s="1" t="s">
        <v>11</v>
      </c>
    </row>
    <row r="2" spans="1:12">
      <c r="A2" t="str">
        <f>Hyperlink("https://www.diodes.com/part/view/DGD0211CWTQ","DGD0211CWTQ")</f>
        <v>DGD0211CWTQ</v>
      </c>
      <c r="B2" t="str">
        <f>Hyperlink("https://www.diodes.com/assets/Datasheets/DGD0211CWTQ.pdf","DGD0211CWTQ Datasheet")</f>
        <v>DGD0211CWTQ Datasheet</v>
      </c>
      <c r="C2" t="s">
        <v>12</v>
      </c>
      <c r="L2" t="s">
        <v>13</v>
      </c>
    </row>
    <row r="3" spans="1:12">
      <c r="A3" t="str">
        <f>Hyperlink("https://www.diodes.com/part/view/DGD0280WTQ","DGD0280WTQ")</f>
        <v>DGD0280WTQ</v>
      </c>
      <c r="B3" t="str">
        <f>Hyperlink("https://www.diodes.com/assets/Datasheets/DGD0280WTQ.pdf","DGD0280WTQ Datasheet")</f>
        <v>DGD0280WTQ Datasheet</v>
      </c>
      <c r="C3" t="s">
        <v>14</v>
      </c>
      <c r="F3">
        <v>2500</v>
      </c>
      <c r="G3">
        <v>2800</v>
      </c>
      <c r="L3" t="s">
        <v>13</v>
      </c>
    </row>
    <row r="4" spans="1:12">
      <c r="A4" t="str">
        <f>Hyperlink("https://www.diodes.com/part/view/DGD05473FNQ","DGD05473FNQ")</f>
        <v>DGD05473FNQ</v>
      </c>
      <c r="B4" t="str">
        <f>Hyperlink("https://www.diodes.com/assets/Datasheets/DGD05473FNQ.pdf","DGD05473FNQ Datasheet")</f>
        <v>DGD05473FNQ Datasheet</v>
      </c>
      <c r="C4" t="s">
        <v>15</v>
      </c>
      <c r="D4" t="s">
        <v>16</v>
      </c>
      <c r="E4">
        <v>50</v>
      </c>
      <c r="F4">
        <v>1500</v>
      </c>
      <c r="G4">
        <v>2500</v>
      </c>
      <c r="H4">
        <v>12</v>
      </c>
      <c r="I4">
        <v>23</v>
      </c>
      <c r="J4">
        <v>20</v>
      </c>
      <c r="K4">
        <v>16</v>
      </c>
      <c r="L4" t="s">
        <v>17</v>
      </c>
    </row>
    <row r="5" spans="1:12">
      <c r="A5" t="str">
        <f>Hyperlink("https://www.diodes.com/part/view/DGD0579UFNQ","DGD0579UFNQ")</f>
        <v>DGD0579UFNQ</v>
      </c>
      <c r="B5" t="str">
        <f>Hyperlink("https://www.diodes.com/assets/Datasheets/DGD0579UFNQ.pdf","DGD0579UFNQ Datasheet")</f>
        <v>DGD0579UFNQ Datasheet</v>
      </c>
      <c r="C5" t="s">
        <v>18</v>
      </c>
      <c r="D5" t="s">
        <v>16</v>
      </c>
      <c r="E5">
        <v>100</v>
      </c>
      <c r="F5">
        <v>1500</v>
      </c>
      <c r="G5">
        <v>2500</v>
      </c>
      <c r="H5">
        <v>15</v>
      </c>
      <c r="I5">
        <v>58</v>
      </c>
      <c r="J5">
        <v>65</v>
      </c>
      <c r="K5">
        <v>19</v>
      </c>
      <c r="L5" t="s">
        <v>17</v>
      </c>
    </row>
    <row r="6" spans="1:12">
      <c r="A6" t="str">
        <f>Hyperlink("https://www.diodes.com/part/view/DGD0597FUQ","DGD0597FUQ")</f>
        <v>DGD0597FUQ</v>
      </c>
      <c r="B6" t="str">
        <f>Hyperlink("https://www.diodes.com/assets/Datasheets/DGD0597FUQ.pdf","DGD0597FUQ Datasheet")</f>
        <v>DGD0597FUQ Datasheet</v>
      </c>
      <c r="C6" t="s">
        <v>19</v>
      </c>
      <c r="D6" t="s">
        <v>20</v>
      </c>
      <c r="E6">
        <v>40</v>
      </c>
      <c r="F6">
        <v>1500</v>
      </c>
      <c r="G6">
        <v>2500</v>
      </c>
      <c r="H6">
        <v>5</v>
      </c>
      <c r="I6">
        <v>14</v>
      </c>
      <c r="J6">
        <v>14</v>
      </c>
      <c r="K6">
        <v>7</v>
      </c>
      <c r="L6" t="s">
        <v>21</v>
      </c>
    </row>
  </sheetData>
  <hyperlinks>
    <hyperlink ref="A2" r:id="rId_hyperlink_1" tooltip="DGD0211CWTQ" display="DGD0211CWTQ"/>
    <hyperlink ref="B2" r:id="rId_hyperlink_2" tooltip="DGD0211CWTQ Datasheet" display="DGD0211CWTQ Datasheet"/>
    <hyperlink ref="A3" r:id="rId_hyperlink_3" tooltip="DGD0280WTQ" display="DGD0280WTQ"/>
    <hyperlink ref="B3" r:id="rId_hyperlink_4" tooltip="DGD0280WTQ Datasheet" display="DGD0280WTQ Datasheet"/>
    <hyperlink ref="A4" r:id="rId_hyperlink_5" tooltip="DGD05473FNQ" display="DGD05473FNQ"/>
    <hyperlink ref="B4" r:id="rId_hyperlink_6" tooltip="DGD05473FNQ Datasheet" display="DGD05473FNQ Datasheet"/>
    <hyperlink ref="A5" r:id="rId_hyperlink_7" tooltip="DGD0579UFNQ" display="DGD0579UFNQ"/>
    <hyperlink ref="B5" r:id="rId_hyperlink_8" tooltip="DGD0579UFNQ Datasheet" display="DGD0579UFNQ Datasheet"/>
    <hyperlink ref="A6" r:id="rId_hyperlink_9" tooltip="DGD0597FUQ" display="DGD0597FUQ"/>
    <hyperlink ref="B6" r:id="rId_hyperlink_10" tooltip="DGD0597FUQ Datasheet" display="DGD0597FU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2024-04-23T13:48:36-05:00</dcterms:created>
  <dcterms:modified xsi:type="dcterms:W3CDTF">2024-04-23T13:48:36-05:00</dcterms:modified>
  <dc:title>Untitled Spreadsheet</dc:title>
  <dc:description/>
  <dc:subject/>
  <cp:keywords/>
  <cp:category/>
</cp:coreProperties>
</file>