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<sst xmlns="http://schemas.openxmlformats.org/spreadsheetml/2006/main" uniqueCount="20">
  <si>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</si>
  <si>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</si>
  <si>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</si>
  <si>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</si>
  <si>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</si>
  <si>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ReferenceVoltage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</si>
  <si>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</si>
  <si>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</si>
  <si>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</si>
  <si>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Cathode Current for Regulation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</si>
  <si>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Slope Resistance (Ω)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</si>
  <si>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</si>
  <si>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</si>
  <si>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Automotive-compliant 1.24V precision Shunt Regulator</t>
  </si>
  <si>
    <t>Yes</t>
  </si>
  <si>
    <t>1, 0.5, 0.2</t>
  </si>
  <si>
    <t>-40~125</t>
  </si>
  <si>
    <t>SOT23, SOT25</t>
  </si>
  <si>
    <t>AUTOMOTIVE COMPLIANT ADJUSTABLE 2.5V SHUNT REGULATOR</t>
  </si>
  <si>
    <t>SOT23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</si>
</sst>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TLV431Q" TargetMode="External"/><Relationship Id="rId_hyperlink_2" Type="http://schemas.openxmlformats.org/officeDocument/2006/relationships/hyperlink" Target="https://www.diodes.com/assets/Datasheets/TLV431Q.pdf" TargetMode="External"/><Relationship Id="rId_hyperlink_3" Type="http://schemas.openxmlformats.org/officeDocument/2006/relationships/hyperlink" Target="https://www.diodes.com/part/view/ZTL431AQ" TargetMode="External"/><Relationship Id="rId_hyperlink_4" Type="http://schemas.openxmlformats.org/officeDocument/2006/relationships/hyperlink" Target="https://www.diodes.com/assets/Datasheets/ZTL431AQ_ZTL431BQ_ZTL432AQ_ZTL432BQ.pdf" TargetMode="External"/><Relationship Id="rId_hyperlink_5" Type="http://schemas.openxmlformats.org/officeDocument/2006/relationships/hyperlink" Target="https://www.diodes.com/part/view/ZTL431BQ" TargetMode="External"/><Relationship Id="rId_hyperlink_6" Type="http://schemas.openxmlformats.org/officeDocument/2006/relationships/hyperlink" Target="https://www.diodes.com/assets/Datasheets/ZTL431AQ_ZTL431BQ_ZTL432AQ_ZTL432BQ.pdf" TargetMode="External"/><Relationship Id="rId_hyperlink_7" Type="http://schemas.openxmlformats.org/officeDocument/2006/relationships/hyperlink" Target="https://www.diodes.com/part/view/ZTL432AQ" TargetMode="External"/><Relationship Id="rId_hyperlink_8" Type="http://schemas.openxmlformats.org/officeDocument/2006/relationships/hyperlink" Target="https://www.diodes.com/assets/Datasheets/ZTL431AQ_ZTL431BQ_ZTL432AQ_ZTL432BQ.pdf" TargetMode="External"/><Relationship Id="rId_hyperlink_9" Type="http://schemas.openxmlformats.org/officeDocument/2006/relationships/hyperlink" Target="https://www.diodes.com/part/view/ZTL432BQ" TargetMode="External"/><Relationship Id="rId_hyperlink_10" Type="http://schemas.openxmlformats.org/officeDocument/2006/relationships/hyperlink" Target="https://www.diodes.com/assets/Datasheets/ZTL431AQ_ZTL431BQ_ZTL432AQ_ZTL432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54.13" bestFit="true" customWidth="true" style="0"/>
    <col min="3" max="3" width="62.413" bestFit="true" customWidth="true" style="0"/>
    <col min="4" max="4" width="16.425" bestFit="true" customWidth="true" style="0"/>
    <col min="5" max="5" width="50.559" bestFit="true" customWidth="true" style="0"/>
    <col min="6" max="6" width="24.708" bestFit="true" customWidth="true" style="0"/>
    <col min="7" max="7" width="15.282" bestFit="true" customWidth="true" style="0"/>
    <col min="8" max="8" width="29.421" bestFit="true" customWidth="true" style="0"/>
    <col min="9" max="9" width="21.138" bestFit="true" customWidth="true" style="0"/>
    <col min="10" max="10" width="56.558" bestFit="true" customWidth="true" style="0"/>
    <col min="11" max="11" width="34.135" bestFit="true" customWidth="true" style="0"/>
    <col min="12" max="12" width="48.274" bestFit="true" customWidth="true" style="0"/>
    <col min="13" max="13" width="15.282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Cathode Current for Regulation Typ (µA)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Slope Resistance (Ω)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M1" s="1" t="s">
        <v>12</v>
      </c>
    </row>
    <row r="2" spans="1:13">
      <c r="A2" t="str">
        <f>Hyperlink("https://www.diodes.com/part/view/TLV431Q","TLV431Q")</f>
        <v>TLV431Q</v>
      </c>
      <c r="B2" t="str">
        <f>Hyperlink("https://www.diodes.com/assets/Datasheets/TLV431Q.pdf","TLV431Q Datasheet")</f>
        <v>TLV431Q Datasheet</v>
      </c>
      <c r="C2" t="s">
        <v>13</v>
      </c>
      <c r="D2" t="s">
        <v>14</v>
      </c>
      <c r="E2" t="s">
        <v>14</v>
      </c>
      <c r="F2">
        <v>1.24</v>
      </c>
      <c r="G2" t="s">
        <v>15</v>
      </c>
      <c r="H2">
        <v>18</v>
      </c>
      <c r="I2">
        <v>15</v>
      </c>
      <c r="J2">
        <v>55</v>
      </c>
      <c r="K2">
        <v>0.4</v>
      </c>
      <c r="L2" t="s">
        <v>16</v>
      </c>
      <c r="M2" t="s">
        <v>17</v>
      </c>
    </row>
    <row r="3" spans="1:13">
      <c r="A3" t="str">
        <f>Hyperlink("https://www.diodes.com/part/view/ZTL431AQ","ZTL431AQ")</f>
        <v>ZTL431AQ</v>
      </c>
      <c r="B3" t="str">
        <f>Hyperlink("https://www.diodes.com/assets/Datasheets/ZTL431AQ_ZTL431BQ_ZTL432AQ_ZTL432BQ.pdf","ZTL431AQ ZTL431BQ ZTL432AQ ZTL432BQ Datasheet")</f>
        <v>ZTL431AQ ZTL431BQ ZTL432AQ ZTL432BQ Datasheet</v>
      </c>
      <c r="C3" t="s">
        <v>18</v>
      </c>
      <c r="D3" t="s">
        <v>14</v>
      </c>
      <c r="E3" t="s">
        <v>14</v>
      </c>
      <c r="F3">
        <v>2.5</v>
      </c>
      <c r="G3">
        <v>1</v>
      </c>
      <c r="H3">
        <v>20</v>
      </c>
      <c r="I3">
        <v>100</v>
      </c>
      <c r="J3">
        <v>400</v>
      </c>
      <c r="K3">
        <v>0.5</v>
      </c>
      <c r="L3" t="s">
        <v>16</v>
      </c>
      <c r="M3" t="s">
        <v>17</v>
      </c>
    </row>
    <row r="4" spans="1:13">
      <c r="A4" t="str">
        <f>Hyperlink("https://www.diodes.com/part/view/ZTL431BQ","ZTL431BQ")</f>
        <v>ZTL431BQ</v>
      </c>
      <c r="B4" t="str">
        <f>Hyperlink("https://www.diodes.com/assets/Datasheets/ZTL431AQ_ZTL431BQ_ZTL432AQ_ZTL432BQ.pdf","ZTL431AQ ZTL431BQ ZTL432AQ ZTL432BQ Datasheet")</f>
        <v>ZTL431AQ ZTL431BQ ZTL432AQ ZTL432BQ Datasheet</v>
      </c>
      <c r="C4" t="s">
        <v>18</v>
      </c>
      <c r="D4" t="s">
        <v>14</v>
      </c>
      <c r="E4" t="s">
        <v>14</v>
      </c>
      <c r="F4">
        <v>2.5</v>
      </c>
      <c r="G4">
        <v>0.5</v>
      </c>
      <c r="H4">
        <v>20</v>
      </c>
      <c r="I4">
        <v>100</v>
      </c>
      <c r="J4">
        <v>400</v>
      </c>
      <c r="K4">
        <v>0.5</v>
      </c>
      <c r="L4" t="s">
        <v>16</v>
      </c>
      <c r="M4" t="s">
        <v>17</v>
      </c>
    </row>
    <row r="5" spans="1:13">
      <c r="A5" t="str">
        <f>Hyperlink("https://www.diodes.com/part/view/ZTL432AQ","ZTL432AQ")</f>
        <v>ZTL432AQ</v>
      </c>
      <c r="B5" t="str">
        <f>Hyperlink("https://www.diodes.com/assets/Datasheets/ZTL431AQ_ZTL431BQ_ZTL432AQ_ZTL432BQ.pdf","ZTL431AQ ZTL431BQ ZTL432AQ ZTL432BQ Datasheet")</f>
        <v>ZTL431AQ ZTL431BQ ZTL432AQ ZTL432BQ Datasheet</v>
      </c>
      <c r="C5" t="s">
        <v>18</v>
      </c>
      <c r="D5" t="s">
        <v>14</v>
      </c>
      <c r="E5" t="s">
        <v>14</v>
      </c>
      <c r="F5">
        <v>2.5</v>
      </c>
      <c r="G5">
        <v>1</v>
      </c>
      <c r="H5">
        <v>20</v>
      </c>
      <c r="I5">
        <v>100</v>
      </c>
      <c r="J5">
        <v>400</v>
      </c>
      <c r="K5">
        <v>0.5</v>
      </c>
      <c r="L5" t="s">
        <v>16</v>
      </c>
      <c r="M5" t="s">
        <v>19</v>
      </c>
    </row>
    <row r="6" spans="1:13">
      <c r="A6" t="str">
        <f>Hyperlink("https://www.diodes.com/part/view/ZTL432BQ","ZTL432BQ")</f>
        <v>ZTL432BQ</v>
      </c>
      <c r="B6" t="str">
        <f>Hyperlink("https://www.diodes.com/assets/Datasheets/ZTL431AQ_ZTL431BQ_ZTL432AQ_ZTL432BQ.pdf","ZTL431AQ ZTL431BQ ZTL432AQ ZTL432BQ Datasheet")</f>
        <v>ZTL431AQ ZTL431BQ ZTL432AQ ZTL432BQ Datasheet</v>
      </c>
      <c r="C6" t="s">
        <v>18</v>
      </c>
      <c r="D6" t="s">
        <v>14</v>
      </c>
      <c r="E6" t="s">
        <v>14</v>
      </c>
      <c r="F6">
        <v>2.5</v>
      </c>
      <c r="G6">
        <v>0.5</v>
      </c>
      <c r="H6">
        <v>20</v>
      </c>
      <c r="I6">
        <v>100</v>
      </c>
      <c r="J6">
        <v>400</v>
      </c>
      <c r="L6" t="s">
        <v>16</v>
      </c>
      <c r="M6" t="s">
        <v>19</v>
      </c>
    </row>
  </sheetData>
  <hyperlinks>
    <hyperlink ref="A2" r:id="rId_hyperlink_1" tooltip="TLV431Q" display="TLV431Q"/>
    <hyperlink ref="B2" r:id="rId_hyperlink_2" tooltip="TLV431Q Datasheet" display="TLV431Q Datasheet"/>
    <hyperlink ref="A3" r:id="rId_hyperlink_3" tooltip="ZTL431AQ" display="ZTL431AQ"/>
    <hyperlink ref="B3" r:id="rId_hyperlink_4" tooltip="ZTL431AQ ZTL431BQ ZTL432AQ ZTL432BQ Datasheet" display="ZTL431AQ ZTL431BQ ZTL432AQ ZTL432BQ Datasheet"/>
    <hyperlink ref="A4" r:id="rId_hyperlink_5" tooltip="ZTL431BQ" display="ZTL431BQ"/>
    <hyperlink ref="B4" r:id="rId_hyperlink_6" tooltip="ZTL431AQ ZTL431BQ ZTL432AQ ZTL432BQ Datasheet" display="ZTL431AQ ZTL431BQ ZTL432AQ ZTL432BQ Datasheet"/>
    <hyperlink ref="A5" r:id="rId_hyperlink_7" tooltip="ZTL432AQ" display="ZTL432AQ"/>
    <hyperlink ref="B5" r:id="rId_hyperlink_8" tooltip="ZTL431AQ ZTL431BQ ZTL432AQ ZTL432BQ Datasheet" display="ZTL431AQ ZTL431BQ ZTL432AQ ZTL432BQ Datasheet"/>
    <hyperlink ref="A6" r:id="rId_hyperlink_9" tooltip="ZTL432BQ" display="ZTL432BQ"/>
    <hyperlink ref="B6" r:id="rId_hyperlink_10" tooltip="ZTL431AQ ZTL431BQ ZTL432AQ ZTL432BQ Datasheet" display="ZTL431AQ ZTL431BQ ZTL432AQ ZTL432B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2024-04-18T18:09:23-05:00</dcterms:created>
  <dcterms:modified xsi:type="dcterms:W3CDTF">2024-04-18T18:09:23-05:00</dcterms:modified>
  <dc:title>Untitled Spreadsheet</dc:title>
  <dc:description/>
  <dc:subject/>
  <cp:keywords/>
  <cp:category/>
</cp:coreProperties>
</file>