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'Worksheet'!$A$1:$Q$35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<sst xmlns="http://schemas.openxmlformats.org/spreadsheetml/2006/main" uniqueCount="55">
  <si>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</si>
  <si>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</si>
  <si>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</si>
  <si>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</si>
  <si>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Configuration</t>
    </r>
  </si>
  <si>
    <r>
      <rPr>
        <rFont val="Arial"/>
        <b val="true"/>
        <i val="false"/>
        <strike val="false"/>
        <color rgb="FF000000"/>
        <sz val="8"/>
        <u val="none"/>
      </rPr>
      <t xml:space="preserve">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</si>
  <si>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Junction Temperature TJ Max (°C)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</si>
  <si>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Peak Pulse Current@ 10/1000μsIpp (A)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</si>
  <si>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Off-State CapacitanceC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O (pF)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</si>
  <si>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Rated Repetitive Off-State VoltageV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DRM</t>
    </r>
    <r>
      <rPr>
        <rFont val="Arial"/>
        <b val="true"/>
        <i val="false"/>
        <strike val="false"/>
        <color rgb="FF000000"/>
        <sz val="8"/>
        <u val="none"/>
      </rPr>
      <t xml:space="preserve"> Max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</si>
  <si>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Off-State Leakage Current 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DRM</t>
    </r>
    <r>
      <rPr>
        <rFont val="Arial"/>
        <b val="true"/>
        <i val="false"/>
        <strike val="false"/>
        <color rgb="FF000000"/>
        <sz val="8"/>
        <u val="none"/>
      </rPr>
      <t xml:space="preserve">IDRM Max (µA)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</si>
  <si>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On-State Voltage@ 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T</t>
    </r>
    <r>
      <rPr>
        <rFont val="Arial"/>
        <b val="true"/>
        <i val="false"/>
        <strike val="false"/>
        <color rgb="FF000000"/>
        <sz val="8"/>
        <u val="none"/>
      </rPr>
      <t xml:space="preserve"> = 1AV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T Max </t>
    </r>
    <r>
      <rPr>
        <rFont val="Arial"/>
        <b val="true"/>
        <i val="false"/>
        <strike val="false"/>
        <color rgb="FF000000"/>
        <sz val="8"/>
        <u val="none"/>
      </rPr>
      <t xml:space="preserve">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</si>
  <si>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Breakover CurrentI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BO</t>
    </r>
    <r>
      <rPr>
        <rFont val="Arial"/>
        <b val="true"/>
        <i val="false"/>
        <strike val="false"/>
        <color rgb="FF000000"/>
        <sz val="8"/>
        <u val="none"/>
      </rPr>
      <t xml:space="preserve"> Min (mA)VBO Min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</si>
  <si>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Breakover CurrentI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BO</t>
    </r>
    <r>
      <rPr>
        <rFont val="Arial"/>
        <b val="true"/>
        <i val="false"/>
        <strike val="false"/>
        <color rgb="FF000000"/>
        <sz val="8"/>
        <u val="none"/>
      </rPr>
      <t xml:space="preserve"> Max (mA)VBO Max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</si>
  <si>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Holding CurrentI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H</t>
    </r>
    <r>
      <rPr>
        <rFont val="Arial"/>
        <b val="true"/>
        <i val="false"/>
        <strike val="false"/>
        <color rgb="FF000000"/>
        <sz val="8"/>
        <u val="none"/>
      </rPr>
      <t xml:space="preserve"> Min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</si>
  <si>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Holding CurrentI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H</t>
    </r>
    <r>
      <rPr>
        <rFont val="Arial"/>
        <b val="true"/>
        <i val="false"/>
        <strike val="false"/>
        <color rgb="FF000000"/>
        <sz val="8"/>
        <u val="none"/>
      </rPr>
      <t xml:space="preserve"> Max (mA)</t>
    </r>
  </si>
  <si>
    <t>Packages</t>
  </si>
  <si>
    <t>TB0640H</t>
  </si>
  <si>
    <t>Bi-Directional  Thyristor Surge Protective Device</t>
  </si>
  <si>
    <t>Bi-Directional</t>
  </si>
  <si>
    <t>TSPD</t>
  </si>
  <si>
    <t>SMB</t>
  </si>
  <si>
    <t>TB0640HL</t>
  </si>
  <si>
    <t>TB0640L</t>
  </si>
  <si>
    <t>TB0640M</t>
  </si>
  <si>
    <t>TB0720H</t>
  </si>
  <si>
    <t>TB0720L</t>
  </si>
  <si>
    <t>TB0720M</t>
  </si>
  <si>
    <t>TB0900H</t>
  </si>
  <si>
    <t>TB0900L</t>
  </si>
  <si>
    <t>TB0900M</t>
  </si>
  <si>
    <t>TB1100H</t>
  </si>
  <si>
    <t>TB1100L</t>
  </si>
  <si>
    <t>TB1100M</t>
  </si>
  <si>
    <t>TB1300H</t>
  </si>
  <si>
    <t>TB1300L</t>
  </si>
  <si>
    <t>TB1300M</t>
  </si>
  <si>
    <t>TB1500H</t>
  </si>
  <si>
    <t>TB1500L</t>
  </si>
  <si>
    <t>TB1500M</t>
  </si>
  <si>
    <t>TB1800H</t>
  </si>
  <si>
    <t>TB1800L</t>
  </si>
  <si>
    <t>TB1800M</t>
  </si>
  <si>
    <t>TB2300H</t>
  </si>
  <si>
    <t>TB2300L</t>
  </si>
  <si>
    <t>TB2300M</t>
  </si>
  <si>
    <t>TB2600H</t>
  </si>
  <si>
    <t>TB2600L</t>
  </si>
  <si>
    <t>TB2600M</t>
  </si>
  <si>
    <t>TB3100H</t>
  </si>
  <si>
    <t>TB3100L</t>
  </si>
  <si>
    <t>TB3100M</t>
  </si>
  <si>
    <t>TB3500H</t>
  </si>
  <si>
    <t>TB3500L</t>
  </si>
  <si>
    <t>TB3500M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</si>
</sst>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assets/Datasheets/ds30360.pdf" TargetMode="External"/><Relationship Id="rId_hyperlink_2" Type="http://schemas.openxmlformats.org/officeDocument/2006/relationships/hyperlink" Target="https://www.diodes.com/part/view/TB0640H" TargetMode="External"/><Relationship Id="rId_hyperlink_3" Type="http://schemas.openxmlformats.org/officeDocument/2006/relationships/hyperlink" Target="https://www.diodes.com/assets/Datasheets/TB0640HL.pdf" TargetMode="External"/><Relationship Id="rId_hyperlink_4" Type="http://schemas.openxmlformats.org/officeDocument/2006/relationships/hyperlink" Target="https://www.diodes.com/part/view/TB0640HL" TargetMode="External"/><Relationship Id="rId_hyperlink_5" Type="http://schemas.openxmlformats.org/officeDocument/2006/relationships/hyperlink" Target="https://www.diodes.com/assets/Datasheets/ds30359.pdf" TargetMode="External"/><Relationship Id="rId_hyperlink_6" Type="http://schemas.openxmlformats.org/officeDocument/2006/relationships/hyperlink" Target="https://www.diodes.com/part/view/TB0640L" TargetMode="External"/><Relationship Id="rId_hyperlink_7" Type="http://schemas.openxmlformats.org/officeDocument/2006/relationships/hyperlink" Target="https://www.diodes.com/assets/Datasheets/ds30361.pdf" TargetMode="External"/><Relationship Id="rId_hyperlink_8" Type="http://schemas.openxmlformats.org/officeDocument/2006/relationships/hyperlink" Target="https://www.diodes.com/part/view/TB0640M" TargetMode="External"/><Relationship Id="rId_hyperlink_9" Type="http://schemas.openxmlformats.org/officeDocument/2006/relationships/hyperlink" Target="https://www.diodes.com/assets/Datasheets/ds30360.pdf" TargetMode="External"/><Relationship Id="rId_hyperlink_10" Type="http://schemas.openxmlformats.org/officeDocument/2006/relationships/hyperlink" Target="https://www.diodes.com/part/view/TB0720H" TargetMode="External"/><Relationship Id="rId_hyperlink_11" Type="http://schemas.openxmlformats.org/officeDocument/2006/relationships/hyperlink" Target="https://www.diodes.com/assets/Datasheets/ds30359.pdf" TargetMode="External"/><Relationship Id="rId_hyperlink_12" Type="http://schemas.openxmlformats.org/officeDocument/2006/relationships/hyperlink" Target="https://www.diodes.com/part/view/TB0720L" TargetMode="External"/><Relationship Id="rId_hyperlink_13" Type="http://schemas.openxmlformats.org/officeDocument/2006/relationships/hyperlink" Target="https://www.diodes.com/assets/Datasheets/ds30361.pdf" TargetMode="External"/><Relationship Id="rId_hyperlink_14" Type="http://schemas.openxmlformats.org/officeDocument/2006/relationships/hyperlink" Target="https://www.diodes.com/part/view/TB0720M" TargetMode="External"/><Relationship Id="rId_hyperlink_15" Type="http://schemas.openxmlformats.org/officeDocument/2006/relationships/hyperlink" Target="https://www.diodes.com/assets/Datasheets/ds30360.pdf" TargetMode="External"/><Relationship Id="rId_hyperlink_16" Type="http://schemas.openxmlformats.org/officeDocument/2006/relationships/hyperlink" Target="https://www.diodes.com/part/view/TB0900H" TargetMode="External"/><Relationship Id="rId_hyperlink_17" Type="http://schemas.openxmlformats.org/officeDocument/2006/relationships/hyperlink" Target="https://www.diodes.com/assets/Datasheets/ds30359.pdf" TargetMode="External"/><Relationship Id="rId_hyperlink_18" Type="http://schemas.openxmlformats.org/officeDocument/2006/relationships/hyperlink" Target="https://www.diodes.com/part/view/TB0900L" TargetMode="External"/><Relationship Id="rId_hyperlink_19" Type="http://schemas.openxmlformats.org/officeDocument/2006/relationships/hyperlink" Target="https://www.diodes.com/assets/Datasheets/ds30361.pdf" TargetMode="External"/><Relationship Id="rId_hyperlink_20" Type="http://schemas.openxmlformats.org/officeDocument/2006/relationships/hyperlink" Target="https://www.diodes.com/part/view/TB0900M" TargetMode="External"/><Relationship Id="rId_hyperlink_21" Type="http://schemas.openxmlformats.org/officeDocument/2006/relationships/hyperlink" Target="https://www.diodes.com/assets/Datasheets/ds30360.pdf" TargetMode="External"/><Relationship Id="rId_hyperlink_22" Type="http://schemas.openxmlformats.org/officeDocument/2006/relationships/hyperlink" Target="https://www.diodes.com/part/view/TB1100H" TargetMode="External"/><Relationship Id="rId_hyperlink_23" Type="http://schemas.openxmlformats.org/officeDocument/2006/relationships/hyperlink" Target="https://www.diodes.com/assets/Datasheets/ds30359.pdf" TargetMode="External"/><Relationship Id="rId_hyperlink_24" Type="http://schemas.openxmlformats.org/officeDocument/2006/relationships/hyperlink" Target="https://www.diodes.com/part/view/TB1100L" TargetMode="External"/><Relationship Id="rId_hyperlink_25" Type="http://schemas.openxmlformats.org/officeDocument/2006/relationships/hyperlink" Target="https://www.diodes.com/assets/Datasheets/ds30361.pdf" TargetMode="External"/><Relationship Id="rId_hyperlink_26" Type="http://schemas.openxmlformats.org/officeDocument/2006/relationships/hyperlink" Target="https://www.diodes.com/part/view/TB1100M" TargetMode="External"/><Relationship Id="rId_hyperlink_27" Type="http://schemas.openxmlformats.org/officeDocument/2006/relationships/hyperlink" Target="https://www.diodes.com/assets/Datasheets/ds30360.pdf" TargetMode="External"/><Relationship Id="rId_hyperlink_28" Type="http://schemas.openxmlformats.org/officeDocument/2006/relationships/hyperlink" Target="https://www.diodes.com/part/view/TB1300H" TargetMode="External"/><Relationship Id="rId_hyperlink_29" Type="http://schemas.openxmlformats.org/officeDocument/2006/relationships/hyperlink" Target="https://www.diodes.com/assets/Datasheets/ds30359.pdf" TargetMode="External"/><Relationship Id="rId_hyperlink_30" Type="http://schemas.openxmlformats.org/officeDocument/2006/relationships/hyperlink" Target="https://www.diodes.com/part/view/TB1300L" TargetMode="External"/><Relationship Id="rId_hyperlink_31" Type="http://schemas.openxmlformats.org/officeDocument/2006/relationships/hyperlink" Target="https://www.diodes.com/assets/Datasheets/ds30361.pdf" TargetMode="External"/><Relationship Id="rId_hyperlink_32" Type="http://schemas.openxmlformats.org/officeDocument/2006/relationships/hyperlink" Target="https://www.diodes.com/part/view/TB1300M" TargetMode="External"/><Relationship Id="rId_hyperlink_33" Type="http://schemas.openxmlformats.org/officeDocument/2006/relationships/hyperlink" Target="https://www.diodes.com/assets/Datasheets/ds30360.pdf" TargetMode="External"/><Relationship Id="rId_hyperlink_34" Type="http://schemas.openxmlformats.org/officeDocument/2006/relationships/hyperlink" Target="https://www.diodes.com/part/view/TB1500H" TargetMode="External"/><Relationship Id="rId_hyperlink_35" Type="http://schemas.openxmlformats.org/officeDocument/2006/relationships/hyperlink" Target="https://www.diodes.com/assets/Datasheets/ds30359.pdf" TargetMode="External"/><Relationship Id="rId_hyperlink_36" Type="http://schemas.openxmlformats.org/officeDocument/2006/relationships/hyperlink" Target="https://www.diodes.com/part/view/TB1500L" TargetMode="External"/><Relationship Id="rId_hyperlink_37" Type="http://schemas.openxmlformats.org/officeDocument/2006/relationships/hyperlink" Target="https://www.diodes.com/assets/Datasheets/ds30361.pdf" TargetMode="External"/><Relationship Id="rId_hyperlink_38" Type="http://schemas.openxmlformats.org/officeDocument/2006/relationships/hyperlink" Target="https://www.diodes.com/part/view/TB1500M" TargetMode="External"/><Relationship Id="rId_hyperlink_39" Type="http://schemas.openxmlformats.org/officeDocument/2006/relationships/hyperlink" Target="https://www.diodes.com/assets/Datasheets/ds30360.pdf" TargetMode="External"/><Relationship Id="rId_hyperlink_40" Type="http://schemas.openxmlformats.org/officeDocument/2006/relationships/hyperlink" Target="https://www.diodes.com/part/view/TB1800H" TargetMode="External"/><Relationship Id="rId_hyperlink_41" Type="http://schemas.openxmlformats.org/officeDocument/2006/relationships/hyperlink" Target="https://www.diodes.com/assets/Datasheets/ds30359.pdf" TargetMode="External"/><Relationship Id="rId_hyperlink_42" Type="http://schemas.openxmlformats.org/officeDocument/2006/relationships/hyperlink" Target="https://www.diodes.com/part/view/TB1800L" TargetMode="External"/><Relationship Id="rId_hyperlink_43" Type="http://schemas.openxmlformats.org/officeDocument/2006/relationships/hyperlink" Target="https://www.diodes.com/assets/Datasheets/ds30361.pdf" TargetMode="External"/><Relationship Id="rId_hyperlink_44" Type="http://schemas.openxmlformats.org/officeDocument/2006/relationships/hyperlink" Target="https://www.diodes.com/part/view/TB1800M" TargetMode="External"/><Relationship Id="rId_hyperlink_45" Type="http://schemas.openxmlformats.org/officeDocument/2006/relationships/hyperlink" Target="https://www.diodes.com/assets/Datasheets/ds30360.pdf" TargetMode="External"/><Relationship Id="rId_hyperlink_46" Type="http://schemas.openxmlformats.org/officeDocument/2006/relationships/hyperlink" Target="https://www.diodes.com/part/view/TB2300H" TargetMode="External"/><Relationship Id="rId_hyperlink_47" Type="http://schemas.openxmlformats.org/officeDocument/2006/relationships/hyperlink" Target="https://www.diodes.com/assets/Datasheets/ds30359.pdf" TargetMode="External"/><Relationship Id="rId_hyperlink_48" Type="http://schemas.openxmlformats.org/officeDocument/2006/relationships/hyperlink" Target="https://www.diodes.com/part/view/TB2300L" TargetMode="External"/><Relationship Id="rId_hyperlink_49" Type="http://schemas.openxmlformats.org/officeDocument/2006/relationships/hyperlink" Target="https://www.diodes.com/assets/Datasheets/ds30361.pdf" TargetMode="External"/><Relationship Id="rId_hyperlink_50" Type="http://schemas.openxmlformats.org/officeDocument/2006/relationships/hyperlink" Target="https://www.diodes.com/part/view/TB2300M" TargetMode="External"/><Relationship Id="rId_hyperlink_51" Type="http://schemas.openxmlformats.org/officeDocument/2006/relationships/hyperlink" Target="https://www.diodes.com/assets/Datasheets/ds30360.pdf" TargetMode="External"/><Relationship Id="rId_hyperlink_52" Type="http://schemas.openxmlformats.org/officeDocument/2006/relationships/hyperlink" Target="https://www.diodes.com/part/view/TB2600H" TargetMode="External"/><Relationship Id="rId_hyperlink_53" Type="http://schemas.openxmlformats.org/officeDocument/2006/relationships/hyperlink" Target="https://www.diodes.com/assets/Datasheets/ds30359.pdf" TargetMode="External"/><Relationship Id="rId_hyperlink_54" Type="http://schemas.openxmlformats.org/officeDocument/2006/relationships/hyperlink" Target="https://www.diodes.com/part/view/TB2600L" TargetMode="External"/><Relationship Id="rId_hyperlink_55" Type="http://schemas.openxmlformats.org/officeDocument/2006/relationships/hyperlink" Target="https://www.diodes.com/assets/Datasheets/ds30361.pdf" TargetMode="External"/><Relationship Id="rId_hyperlink_56" Type="http://schemas.openxmlformats.org/officeDocument/2006/relationships/hyperlink" Target="https://www.diodes.com/part/view/TB2600M" TargetMode="External"/><Relationship Id="rId_hyperlink_57" Type="http://schemas.openxmlformats.org/officeDocument/2006/relationships/hyperlink" Target="https://www.diodes.com/assets/Datasheets/ds30360.pdf" TargetMode="External"/><Relationship Id="rId_hyperlink_58" Type="http://schemas.openxmlformats.org/officeDocument/2006/relationships/hyperlink" Target="https://www.diodes.com/part/view/TB3100H" TargetMode="External"/><Relationship Id="rId_hyperlink_59" Type="http://schemas.openxmlformats.org/officeDocument/2006/relationships/hyperlink" Target="https://www.diodes.com/assets/Datasheets/ds30359.pdf" TargetMode="External"/><Relationship Id="rId_hyperlink_60" Type="http://schemas.openxmlformats.org/officeDocument/2006/relationships/hyperlink" Target="https://www.diodes.com/part/view/TB3100L" TargetMode="External"/><Relationship Id="rId_hyperlink_61" Type="http://schemas.openxmlformats.org/officeDocument/2006/relationships/hyperlink" Target="https://www.diodes.com/assets/Datasheets/ds30361.pdf" TargetMode="External"/><Relationship Id="rId_hyperlink_62" Type="http://schemas.openxmlformats.org/officeDocument/2006/relationships/hyperlink" Target="https://www.diodes.com/part/view/TB3100M" TargetMode="External"/><Relationship Id="rId_hyperlink_63" Type="http://schemas.openxmlformats.org/officeDocument/2006/relationships/hyperlink" Target="https://www.diodes.com/assets/Datasheets/ds30360.pdf" TargetMode="External"/><Relationship Id="rId_hyperlink_64" Type="http://schemas.openxmlformats.org/officeDocument/2006/relationships/hyperlink" Target="https://www.diodes.com/part/view/TB3500H" TargetMode="External"/><Relationship Id="rId_hyperlink_65" Type="http://schemas.openxmlformats.org/officeDocument/2006/relationships/hyperlink" Target="https://www.diodes.com/assets/Datasheets/ds30359.pdf" TargetMode="External"/><Relationship Id="rId_hyperlink_66" Type="http://schemas.openxmlformats.org/officeDocument/2006/relationships/hyperlink" Target="https://www.diodes.com/part/view/TB3500L" TargetMode="External"/><Relationship Id="rId_hyperlink_67" Type="http://schemas.openxmlformats.org/officeDocument/2006/relationships/hyperlink" Target="https://www.diodes.com/assets/Datasheets/ds30361.pdf" TargetMode="External"/><Relationship Id="rId_hyperlink_68" Type="http://schemas.openxmlformats.org/officeDocument/2006/relationships/hyperlink" Target="https://www.diodes.com/part/view/TB3500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Q3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Configuration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Type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Junction Temperature TJ Max (°C)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Peak Pulse Current@ 10/1000μsIpp (A)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Off-State CapacitanceC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O (pF)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Rated Repetitive Off-State VoltageV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DRM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Max (V)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Off-State Leakage Current 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DRM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IDRM Max (µA)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On-State Voltage@ 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T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1AV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T Max 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(V)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Breakover CurrentI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BO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Min (mA)VBO Min (V)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Breakover CurrentI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BO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Max (mA)VBO Max (V)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Holding CurrentI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H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Min (mA)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Holding CurrentI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H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Max (mA)</t>
          </r>
        </is>
      </c>
      <c r="Q1" s="1" t="s">
        <v>16</v>
      </c>
    </row>
    <row r="2" spans="1:17">
      <c r="A2" t="s">
        <v>17</v>
      </c>
      <c r="B2" s="2" t="str">
        <f>Hyperlink("https://www.diodes.com/assets/Datasheets/ds30360.pdf")</f>
        <v>https://www.diodes.com/assets/Datasheets/ds30360.pdf</v>
      </c>
      <c r="C2" t="str">
        <f>Hyperlink("https://www.diodes.com/part/view/TB0640H","TB0640H")</f>
        <v>TB0640H</v>
      </c>
      <c r="D2" t="s">
        <v>18</v>
      </c>
      <c r="E2" t="s">
        <v>19</v>
      </c>
      <c r="F2" t="s">
        <v>20</v>
      </c>
      <c r="G2">
        <v>150</v>
      </c>
      <c r="H2">
        <v>100</v>
      </c>
      <c r="I2">
        <v>200</v>
      </c>
      <c r="J2">
        <v>58</v>
      </c>
      <c r="K2">
        <v>5</v>
      </c>
      <c r="L2">
        <v>3.5</v>
      </c>
      <c r="M2">
        <v>50</v>
      </c>
      <c r="N2">
        <v>800</v>
      </c>
      <c r="O2">
        <v>150</v>
      </c>
      <c r="P2">
        <v>800</v>
      </c>
      <c r="Q2" t="s">
        <v>21</v>
      </c>
    </row>
    <row r="3" spans="1:17">
      <c r="A3" t="s">
        <v>22</v>
      </c>
      <c r="B3" s="2" t="str">
        <f>Hyperlink("https://www.diodes.com/assets/Datasheets/TB0640HL.pdf")</f>
        <v>https://www.diodes.com/assets/Datasheets/TB0640HL.pdf</v>
      </c>
      <c r="C3" t="str">
        <f>Hyperlink("https://www.diodes.com/part/view/TB0640HL","TB0640HL")</f>
        <v>TB0640HL</v>
      </c>
      <c r="D3" t="s">
        <v>18</v>
      </c>
      <c r="E3" t="s">
        <v>19</v>
      </c>
      <c r="F3" t="s">
        <v>20</v>
      </c>
      <c r="G3">
        <v>150</v>
      </c>
      <c r="H3">
        <v>100</v>
      </c>
      <c r="I3">
        <v>50</v>
      </c>
      <c r="J3">
        <v>58</v>
      </c>
      <c r="K3">
        <v>5</v>
      </c>
      <c r="L3">
        <v>3.5</v>
      </c>
      <c r="M3">
        <v>50</v>
      </c>
      <c r="N3">
        <v>800</v>
      </c>
      <c r="O3">
        <v>150</v>
      </c>
      <c r="P3">
        <v>800</v>
      </c>
      <c r="Q3" t="s">
        <v>21</v>
      </c>
    </row>
    <row r="4" spans="1:17">
      <c r="A4" t="s">
        <v>23</v>
      </c>
      <c r="B4" s="2" t="str">
        <f>Hyperlink("https://www.diodes.com/assets/Datasheets/ds30359.pdf")</f>
        <v>https://www.diodes.com/assets/Datasheets/ds30359.pdf</v>
      </c>
      <c r="C4" t="str">
        <f>Hyperlink("https://www.diodes.com/part/view/TB0640L","TB0640L")</f>
        <v>TB0640L</v>
      </c>
      <c r="D4" t="s">
        <v>18</v>
      </c>
      <c r="E4" t="s">
        <v>19</v>
      </c>
      <c r="F4" t="s">
        <v>20</v>
      </c>
      <c r="G4">
        <v>150</v>
      </c>
      <c r="H4">
        <v>30</v>
      </c>
      <c r="I4">
        <v>100</v>
      </c>
      <c r="J4">
        <v>58</v>
      </c>
      <c r="K4">
        <v>5</v>
      </c>
      <c r="L4">
        <v>3.5</v>
      </c>
      <c r="M4">
        <v>50</v>
      </c>
      <c r="N4">
        <v>800</v>
      </c>
      <c r="O4">
        <v>150</v>
      </c>
      <c r="P4">
        <v>800</v>
      </c>
      <c r="Q4" t="s">
        <v>21</v>
      </c>
    </row>
    <row r="5" spans="1:17">
      <c r="A5" t="s">
        <v>24</v>
      </c>
      <c r="B5" s="2" t="str">
        <f>Hyperlink("https://www.diodes.com/assets/Datasheets/ds30361.pdf")</f>
        <v>https://www.diodes.com/assets/Datasheets/ds30361.pdf</v>
      </c>
      <c r="C5" t="str">
        <f>Hyperlink("https://www.diodes.com/part/view/TB0640M","TB0640M")</f>
        <v>TB0640M</v>
      </c>
      <c r="D5" t="s">
        <v>18</v>
      </c>
      <c r="E5" t="s">
        <v>19</v>
      </c>
      <c r="F5" t="s">
        <v>20</v>
      </c>
      <c r="G5">
        <v>150</v>
      </c>
      <c r="H5">
        <v>50</v>
      </c>
      <c r="I5">
        <v>140</v>
      </c>
      <c r="J5">
        <v>58</v>
      </c>
      <c r="K5">
        <v>5</v>
      </c>
      <c r="L5">
        <v>3.5</v>
      </c>
      <c r="M5">
        <v>50</v>
      </c>
      <c r="N5">
        <v>800</v>
      </c>
      <c r="O5">
        <v>150</v>
      </c>
      <c r="P5">
        <v>800</v>
      </c>
      <c r="Q5" t="s">
        <v>21</v>
      </c>
    </row>
    <row r="6" spans="1:17">
      <c r="A6" t="s">
        <v>25</v>
      </c>
      <c r="B6" s="2" t="str">
        <f>Hyperlink("https://www.diodes.com/assets/Datasheets/ds30360.pdf")</f>
        <v>https://www.diodes.com/assets/Datasheets/ds30360.pdf</v>
      </c>
      <c r="C6" t="str">
        <f>Hyperlink("https://www.diodes.com/part/view/TB0720H","TB0720H")</f>
        <v>TB0720H</v>
      </c>
      <c r="D6" t="s">
        <v>18</v>
      </c>
      <c r="E6" t="s">
        <v>19</v>
      </c>
      <c r="F6" t="s">
        <v>20</v>
      </c>
      <c r="G6">
        <v>150</v>
      </c>
      <c r="H6">
        <v>100</v>
      </c>
      <c r="I6">
        <v>200</v>
      </c>
      <c r="J6">
        <v>65</v>
      </c>
      <c r="K6">
        <v>5</v>
      </c>
      <c r="L6">
        <v>3.5</v>
      </c>
      <c r="M6">
        <v>50</v>
      </c>
      <c r="N6">
        <v>800</v>
      </c>
      <c r="O6">
        <v>150</v>
      </c>
      <c r="P6">
        <v>800</v>
      </c>
      <c r="Q6" t="s">
        <v>21</v>
      </c>
    </row>
    <row r="7" spans="1:17">
      <c r="A7" t="s">
        <v>26</v>
      </c>
      <c r="B7" s="2" t="str">
        <f>Hyperlink("https://www.diodes.com/assets/Datasheets/ds30359.pdf")</f>
        <v>https://www.diodes.com/assets/Datasheets/ds30359.pdf</v>
      </c>
      <c r="C7" t="str">
        <f>Hyperlink("https://www.diodes.com/part/view/TB0720L","TB0720L")</f>
        <v>TB0720L</v>
      </c>
      <c r="D7" t="s">
        <v>18</v>
      </c>
      <c r="E7" t="s">
        <v>19</v>
      </c>
      <c r="F7" t="s">
        <v>20</v>
      </c>
      <c r="G7">
        <v>150</v>
      </c>
      <c r="H7">
        <v>30</v>
      </c>
      <c r="I7">
        <v>100</v>
      </c>
      <c r="J7">
        <v>65</v>
      </c>
      <c r="K7">
        <v>5</v>
      </c>
      <c r="L7">
        <v>3.5</v>
      </c>
      <c r="M7">
        <v>50</v>
      </c>
      <c r="N7">
        <v>800</v>
      </c>
      <c r="O7">
        <v>150</v>
      </c>
      <c r="P7">
        <v>800</v>
      </c>
      <c r="Q7" t="s">
        <v>21</v>
      </c>
    </row>
    <row r="8" spans="1:17">
      <c r="A8" t="s">
        <v>27</v>
      </c>
      <c r="B8" s="2" t="str">
        <f>Hyperlink("https://www.diodes.com/assets/Datasheets/ds30361.pdf")</f>
        <v>https://www.diodes.com/assets/Datasheets/ds30361.pdf</v>
      </c>
      <c r="C8" t="str">
        <f>Hyperlink("https://www.diodes.com/part/view/TB0720M","TB0720M")</f>
        <v>TB0720M</v>
      </c>
      <c r="D8" t="s">
        <v>18</v>
      </c>
      <c r="E8" t="s">
        <v>19</v>
      </c>
      <c r="F8" t="s">
        <v>20</v>
      </c>
      <c r="G8">
        <v>150</v>
      </c>
      <c r="H8">
        <v>50</v>
      </c>
      <c r="I8">
        <v>140</v>
      </c>
      <c r="J8">
        <v>65</v>
      </c>
      <c r="K8">
        <v>5</v>
      </c>
      <c r="L8">
        <v>3.5</v>
      </c>
      <c r="M8">
        <v>50</v>
      </c>
      <c r="N8">
        <v>800</v>
      </c>
      <c r="O8">
        <v>150</v>
      </c>
      <c r="P8">
        <v>800</v>
      </c>
      <c r="Q8" t="s">
        <v>21</v>
      </c>
    </row>
    <row r="9" spans="1:17">
      <c r="A9" t="s">
        <v>28</v>
      </c>
      <c r="B9" s="2" t="str">
        <f>Hyperlink("https://www.diodes.com/assets/Datasheets/ds30360.pdf")</f>
        <v>https://www.diodes.com/assets/Datasheets/ds30360.pdf</v>
      </c>
      <c r="C9" t="str">
        <f>Hyperlink("https://www.diodes.com/part/view/TB0900H","TB0900H")</f>
        <v>TB0900H</v>
      </c>
      <c r="D9" t="s">
        <v>18</v>
      </c>
      <c r="E9" t="s">
        <v>19</v>
      </c>
      <c r="F9" t="s">
        <v>20</v>
      </c>
      <c r="G9">
        <v>150</v>
      </c>
      <c r="H9">
        <v>100</v>
      </c>
      <c r="I9">
        <v>200</v>
      </c>
      <c r="J9">
        <v>75</v>
      </c>
      <c r="K9">
        <v>5</v>
      </c>
      <c r="L9">
        <v>3.5</v>
      </c>
      <c r="M9">
        <v>50</v>
      </c>
      <c r="N9">
        <v>800</v>
      </c>
      <c r="O9">
        <v>150</v>
      </c>
      <c r="P9">
        <v>800</v>
      </c>
      <c r="Q9" t="s">
        <v>21</v>
      </c>
    </row>
    <row r="10" spans="1:17">
      <c r="A10" t="s">
        <v>29</v>
      </c>
      <c r="B10" s="2" t="str">
        <f>Hyperlink("https://www.diodes.com/assets/Datasheets/ds30359.pdf")</f>
        <v>https://www.diodes.com/assets/Datasheets/ds30359.pdf</v>
      </c>
      <c r="C10" t="str">
        <f>Hyperlink("https://www.diodes.com/part/view/TB0900L","TB0900L")</f>
        <v>TB0900L</v>
      </c>
      <c r="D10" t="s">
        <v>18</v>
      </c>
      <c r="E10" t="s">
        <v>19</v>
      </c>
      <c r="F10" t="s">
        <v>20</v>
      </c>
      <c r="G10">
        <v>150</v>
      </c>
      <c r="H10">
        <v>30</v>
      </c>
      <c r="I10">
        <v>100</v>
      </c>
      <c r="J10">
        <v>75</v>
      </c>
      <c r="K10">
        <v>5</v>
      </c>
      <c r="L10">
        <v>3.5</v>
      </c>
      <c r="M10">
        <v>50</v>
      </c>
      <c r="N10">
        <v>800</v>
      </c>
      <c r="O10">
        <v>150</v>
      </c>
      <c r="P10">
        <v>800</v>
      </c>
      <c r="Q10" t="s">
        <v>21</v>
      </c>
    </row>
    <row r="11" spans="1:17">
      <c r="A11" t="s">
        <v>30</v>
      </c>
      <c r="B11" s="2" t="str">
        <f>Hyperlink("https://www.diodes.com/assets/Datasheets/ds30361.pdf")</f>
        <v>https://www.diodes.com/assets/Datasheets/ds30361.pdf</v>
      </c>
      <c r="C11" t="str">
        <f>Hyperlink("https://www.diodes.com/part/view/TB0900M","TB0900M")</f>
        <v>TB0900M</v>
      </c>
      <c r="D11" t="s">
        <v>18</v>
      </c>
      <c r="E11" t="s">
        <v>19</v>
      </c>
      <c r="F11" t="s">
        <v>20</v>
      </c>
      <c r="G11">
        <v>150</v>
      </c>
      <c r="H11">
        <v>50</v>
      </c>
      <c r="I11">
        <v>140</v>
      </c>
      <c r="J11">
        <v>75</v>
      </c>
      <c r="K11">
        <v>5</v>
      </c>
      <c r="L11">
        <v>3.5</v>
      </c>
      <c r="M11">
        <v>50</v>
      </c>
      <c r="N11">
        <v>800</v>
      </c>
      <c r="O11">
        <v>150</v>
      </c>
      <c r="P11">
        <v>800</v>
      </c>
      <c r="Q11" t="s">
        <v>21</v>
      </c>
    </row>
    <row r="12" spans="1:17">
      <c r="A12" t="s">
        <v>31</v>
      </c>
      <c r="B12" s="2" t="str">
        <f>Hyperlink("https://www.diodes.com/assets/Datasheets/ds30360.pdf")</f>
        <v>https://www.diodes.com/assets/Datasheets/ds30360.pdf</v>
      </c>
      <c r="C12" t="str">
        <f>Hyperlink("https://www.diodes.com/part/view/TB1100H","TB1100H")</f>
        <v>TB1100H</v>
      </c>
      <c r="D12" t="s">
        <v>18</v>
      </c>
      <c r="E12" t="s">
        <v>19</v>
      </c>
      <c r="F12" t="s">
        <v>20</v>
      </c>
      <c r="G12">
        <v>150</v>
      </c>
      <c r="H12">
        <v>100</v>
      </c>
      <c r="I12">
        <v>120</v>
      </c>
      <c r="J12">
        <v>90</v>
      </c>
      <c r="K12">
        <v>5</v>
      </c>
      <c r="L12">
        <v>3.5</v>
      </c>
      <c r="M12">
        <v>50</v>
      </c>
      <c r="N12">
        <v>800</v>
      </c>
      <c r="O12">
        <v>150</v>
      </c>
      <c r="P12">
        <v>800</v>
      </c>
      <c r="Q12" t="s">
        <v>21</v>
      </c>
    </row>
    <row r="13" spans="1:17">
      <c r="A13" t="s">
        <v>32</v>
      </c>
      <c r="B13" s="2" t="str">
        <f>Hyperlink("https://www.diodes.com/assets/Datasheets/ds30359.pdf")</f>
        <v>https://www.diodes.com/assets/Datasheets/ds30359.pdf</v>
      </c>
      <c r="C13" t="str">
        <f>Hyperlink("https://www.diodes.com/part/view/TB1100L","TB1100L")</f>
        <v>TB1100L</v>
      </c>
      <c r="D13" t="s">
        <v>18</v>
      </c>
      <c r="E13" t="s">
        <v>19</v>
      </c>
      <c r="F13" t="s">
        <v>20</v>
      </c>
      <c r="G13">
        <v>150</v>
      </c>
      <c r="H13">
        <v>30</v>
      </c>
      <c r="I13">
        <v>60</v>
      </c>
      <c r="J13">
        <v>90</v>
      </c>
      <c r="K13">
        <v>5</v>
      </c>
      <c r="L13">
        <v>3.5</v>
      </c>
      <c r="M13">
        <v>50</v>
      </c>
      <c r="N13">
        <v>800</v>
      </c>
      <c r="O13">
        <v>150</v>
      </c>
      <c r="P13">
        <v>800</v>
      </c>
      <c r="Q13" t="s">
        <v>21</v>
      </c>
    </row>
    <row r="14" spans="1:17">
      <c r="A14" t="s">
        <v>33</v>
      </c>
      <c r="B14" s="2" t="str">
        <f>Hyperlink("https://www.diodes.com/assets/Datasheets/ds30361.pdf")</f>
        <v>https://www.diodes.com/assets/Datasheets/ds30361.pdf</v>
      </c>
      <c r="C14" t="str">
        <f>Hyperlink("https://www.diodes.com/part/view/TB1100M","TB1100M")</f>
        <v>TB1100M</v>
      </c>
      <c r="D14" t="s">
        <v>18</v>
      </c>
      <c r="E14" t="s">
        <v>19</v>
      </c>
      <c r="F14" t="s">
        <v>20</v>
      </c>
      <c r="G14">
        <v>150</v>
      </c>
      <c r="H14">
        <v>50</v>
      </c>
      <c r="I14">
        <v>90</v>
      </c>
      <c r="J14">
        <v>90</v>
      </c>
      <c r="K14">
        <v>5</v>
      </c>
      <c r="L14">
        <v>3.5</v>
      </c>
      <c r="M14">
        <v>50</v>
      </c>
      <c r="N14">
        <v>800</v>
      </c>
      <c r="O14">
        <v>150</v>
      </c>
      <c r="P14">
        <v>800</v>
      </c>
      <c r="Q14" t="s">
        <v>21</v>
      </c>
    </row>
    <row r="15" spans="1:17">
      <c r="A15" t="s">
        <v>34</v>
      </c>
      <c r="B15" s="2" t="str">
        <f>Hyperlink("https://www.diodes.com/assets/Datasheets/ds30360.pdf")</f>
        <v>https://www.diodes.com/assets/Datasheets/ds30360.pdf</v>
      </c>
      <c r="C15" t="str">
        <f>Hyperlink("https://www.diodes.com/part/view/TB1300H","TB1300H")</f>
        <v>TB1300H</v>
      </c>
      <c r="D15" t="s">
        <v>18</v>
      </c>
      <c r="E15" t="s">
        <v>19</v>
      </c>
      <c r="F15" t="s">
        <v>20</v>
      </c>
      <c r="G15">
        <v>150</v>
      </c>
      <c r="H15">
        <v>100</v>
      </c>
      <c r="I15">
        <v>120</v>
      </c>
      <c r="J15">
        <v>120</v>
      </c>
      <c r="K15">
        <v>5</v>
      </c>
      <c r="L15">
        <v>3.5</v>
      </c>
      <c r="M15">
        <v>50</v>
      </c>
      <c r="N15">
        <v>800</v>
      </c>
      <c r="O15">
        <v>150</v>
      </c>
      <c r="P15">
        <v>800</v>
      </c>
      <c r="Q15" t="s">
        <v>21</v>
      </c>
    </row>
    <row r="16" spans="1:17">
      <c r="A16" t="s">
        <v>35</v>
      </c>
      <c r="B16" s="2" t="str">
        <f>Hyperlink("https://www.diodes.com/assets/Datasheets/ds30359.pdf")</f>
        <v>https://www.diodes.com/assets/Datasheets/ds30359.pdf</v>
      </c>
      <c r="C16" t="str">
        <f>Hyperlink("https://www.diodes.com/part/view/TB1300L","TB1300L")</f>
        <v>TB1300L</v>
      </c>
      <c r="D16" t="s">
        <v>18</v>
      </c>
      <c r="E16" t="s">
        <v>19</v>
      </c>
      <c r="F16" t="s">
        <v>20</v>
      </c>
      <c r="G16">
        <v>150</v>
      </c>
      <c r="H16">
        <v>30</v>
      </c>
      <c r="I16">
        <v>60</v>
      </c>
      <c r="J16">
        <v>120</v>
      </c>
      <c r="K16">
        <v>5</v>
      </c>
      <c r="L16">
        <v>3.5</v>
      </c>
      <c r="M16">
        <v>50</v>
      </c>
      <c r="N16">
        <v>800</v>
      </c>
      <c r="O16">
        <v>150</v>
      </c>
      <c r="P16">
        <v>800</v>
      </c>
      <c r="Q16" t="s">
        <v>21</v>
      </c>
    </row>
    <row r="17" spans="1:17">
      <c r="A17" t="s">
        <v>36</v>
      </c>
      <c r="B17" s="2" t="str">
        <f>Hyperlink("https://www.diodes.com/assets/Datasheets/ds30361.pdf")</f>
        <v>https://www.diodes.com/assets/Datasheets/ds30361.pdf</v>
      </c>
      <c r="C17" t="str">
        <f>Hyperlink("https://www.diodes.com/part/view/TB1300M","TB1300M")</f>
        <v>TB1300M</v>
      </c>
      <c r="D17" t="s">
        <v>18</v>
      </c>
      <c r="E17" t="s">
        <v>19</v>
      </c>
      <c r="F17" t="s">
        <v>20</v>
      </c>
      <c r="G17">
        <v>150</v>
      </c>
      <c r="H17">
        <v>50</v>
      </c>
      <c r="I17">
        <v>90</v>
      </c>
      <c r="J17">
        <v>120</v>
      </c>
      <c r="K17">
        <v>5</v>
      </c>
      <c r="L17">
        <v>3.5</v>
      </c>
      <c r="M17">
        <v>50</v>
      </c>
      <c r="N17">
        <v>800</v>
      </c>
      <c r="O17">
        <v>150</v>
      </c>
      <c r="P17">
        <v>800</v>
      </c>
      <c r="Q17" t="s">
        <v>21</v>
      </c>
    </row>
    <row r="18" spans="1:17">
      <c r="A18" t="s">
        <v>37</v>
      </c>
      <c r="B18" s="2" t="str">
        <f>Hyperlink("https://www.diodes.com/assets/Datasheets/ds30360.pdf")</f>
        <v>https://www.diodes.com/assets/Datasheets/ds30360.pdf</v>
      </c>
      <c r="C18" t="str">
        <f>Hyperlink("https://www.diodes.com/part/view/TB1500H","TB1500H")</f>
        <v>TB1500H</v>
      </c>
      <c r="D18" t="s">
        <v>18</v>
      </c>
      <c r="E18" t="s">
        <v>19</v>
      </c>
      <c r="F18" t="s">
        <v>20</v>
      </c>
      <c r="G18">
        <v>150</v>
      </c>
      <c r="H18">
        <v>100</v>
      </c>
      <c r="I18">
        <v>120</v>
      </c>
      <c r="J18">
        <v>140</v>
      </c>
      <c r="K18">
        <v>5</v>
      </c>
      <c r="L18">
        <v>3.5</v>
      </c>
      <c r="M18">
        <v>50</v>
      </c>
      <c r="N18">
        <v>800</v>
      </c>
      <c r="O18">
        <v>150</v>
      </c>
      <c r="P18">
        <v>800</v>
      </c>
      <c r="Q18" t="s">
        <v>21</v>
      </c>
    </row>
    <row r="19" spans="1:17">
      <c r="A19" t="s">
        <v>38</v>
      </c>
      <c r="B19" s="2" t="str">
        <f>Hyperlink("https://www.diodes.com/assets/Datasheets/ds30359.pdf")</f>
        <v>https://www.diodes.com/assets/Datasheets/ds30359.pdf</v>
      </c>
      <c r="C19" t="str">
        <f>Hyperlink("https://www.diodes.com/part/view/TB1500L","TB1500L")</f>
        <v>TB1500L</v>
      </c>
      <c r="D19" t="s">
        <v>18</v>
      </c>
      <c r="E19" t="s">
        <v>19</v>
      </c>
      <c r="F19" t="s">
        <v>20</v>
      </c>
      <c r="G19">
        <v>150</v>
      </c>
      <c r="H19">
        <v>30</v>
      </c>
      <c r="I19">
        <v>60</v>
      </c>
      <c r="J19">
        <v>140</v>
      </c>
      <c r="K19">
        <v>5</v>
      </c>
      <c r="L19">
        <v>3.5</v>
      </c>
      <c r="M19">
        <v>50</v>
      </c>
      <c r="N19">
        <v>800</v>
      </c>
      <c r="O19">
        <v>150</v>
      </c>
      <c r="P19">
        <v>800</v>
      </c>
      <c r="Q19" t="s">
        <v>21</v>
      </c>
    </row>
    <row r="20" spans="1:17">
      <c r="A20" t="s">
        <v>39</v>
      </c>
      <c r="B20" s="2" t="str">
        <f>Hyperlink("https://www.diodes.com/assets/Datasheets/ds30361.pdf")</f>
        <v>https://www.diodes.com/assets/Datasheets/ds30361.pdf</v>
      </c>
      <c r="C20" t="str">
        <f>Hyperlink("https://www.diodes.com/part/view/TB1500M","TB1500M")</f>
        <v>TB1500M</v>
      </c>
      <c r="D20" t="s">
        <v>18</v>
      </c>
      <c r="E20" t="s">
        <v>19</v>
      </c>
      <c r="F20" t="s">
        <v>20</v>
      </c>
      <c r="G20">
        <v>150</v>
      </c>
      <c r="H20">
        <v>50</v>
      </c>
      <c r="I20">
        <v>90</v>
      </c>
      <c r="J20">
        <v>140</v>
      </c>
      <c r="K20">
        <v>5</v>
      </c>
      <c r="L20">
        <v>3.5</v>
      </c>
      <c r="M20">
        <v>50</v>
      </c>
      <c r="N20">
        <v>800</v>
      </c>
      <c r="O20">
        <v>150</v>
      </c>
      <c r="P20">
        <v>800</v>
      </c>
      <c r="Q20" t="s">
        <v>21</v>
      </c>
    </row>
    <row r="21" spans="1:17">
      <c r="A21" t="s">
        <v>40</v>
      </c>
      <c r="B21" s="2" t="str">
        <f>Hyperlink("https://www.diodes.com/assets/Datasheets/ds30360.pdf")</f>
        <v>https://www.diodes.com/assets/Datasheets/ds30360.pdf</v>
      </c>
      <c r="C21" t="str">
        <f>Hyperlink("https://www.diodes.com/part/view/TB1800H","TB1800H")</f>
        <v>TB1800H</v>
      </c>
      <c r="D21" t="s">
        <v>18</v>
      </c>
      <c r="E21" t="s">
        <v>19</v>
      </c>
      <c r="F21" t="s">
        <v>20</v>
      </c>
      <c r="G21">
        <v>150</v>
      </c>
      <c r="H21">
        <v>100</v>
      </c>
      <c r="I21">
        <v>120</v>
      </c>
      <c r="J21">
        <v>160</v>
      </c>
      <c r="K21">
        <v>5</v>
      </c>
      <c r="L21">
        <v>3.5</v>
      </c>
      <c r="M21">
        <v>50</v>
      </c>
      <c r="N21">
        <v>800</v>
      </c>
      <c r="O21">
        <v>150</v>
      </c>
      <c r="P21">
        <v>800</v>
      </c>
      <c r="Q21" t="s">
        <v>21</v>
      </c>
    </row>
    <row r="22" spans="1:17">
      <c r="A22" t="s">
        <v>41</v>
      </c>
      <c r="B22" s="2" t="str">
        <f>Hyperlink("https://www.diodes.com/assets/Datasheets/ds30359.pdf")</f>
        <v>https://www.diodes.com/assets/Datasheets/ds30359.pdf</v>
      </c>
      <c r="C22" t="str">
        <f>Hyperlink("https://www.diodes.com/part/view/TB1800L","TB1800L")</f>
        <v>TB1800L</v>
      </c>
      <c r="D22" t="s">
        <v>18</v>
      </c>
      <c r="E22" t="s">
        <v>19</v>
      </c>
      <c r="F22" t="s">
        <v>20</v>
      </c>
      <c r="G22">
        <v>150</v>
      </c>
      <c r="H22">
        <v>30</v>
      </c>
      <c r="I22">
        <v>60</v>
      </c>
      <c r="J22">
        <v>160</v>
      </c>
      <c r="K22">
        <v>5</v>
      </c>
      <c r="L22">
        <v>3.5</v>
      </c>
      <c r="M22">
        <v>50</v>
      </c>
      <c r="N22">
        <v>800</v>
      </c>
      <c r="O22">
        <v>150</v>
      </c>
      <c r="P22">
        <v>800</v>
      </c>
      <c r="Q22" t="s">
        <v>21</v>
      </c>
    </row>
    <row r="23" spans="1:17">
      <c r="A23" t="s">
        <v>42</v>
      </c>
      <c r="B23" s="2" t="str">
        <f>Hyperlink("https://www.diodes.com/assets/Datasheets/ds30361.pdf")</f>
        <v>https://www.diodes.com/assets/Datasheets/ds30361.pdf</v>
      </c>
      <c r="C23" t="str">
        <f>Hyperlink("https://www.diodes.com/part/view/TB1800M","TB1800M")</f>
        <v>TB1800M</v>
      </c>
      <c r="D23" t="s">
        <v>18</v>
      </c>
      <c r="E23" t="s">
        <v>19</v>
      </c>
      <c r="F23" t="s">
        <v>20</v>
      </c>
      <c r="G23">
        <v>150</v>
      </c>
      <c r="H23">
        <v>50</v>
      </c>
      <c r="I23">
        <v>90</v>
      </c>
      <c r="J23">
        <v>160</v>
      </c>
      <c r="K23">
        <v>5</v>
      </c>
      <c r="L23">
        <v>3.5</v>
      </c>
      <c r="M23">
        <v>50</v>
      </c>
      <c r="N23">
        <v>800</v>
      </c>
      <c r="O23">
        <v>150</v>
      </c>
      <c r="P23">
        <v>800</v>
      </c>
      <c r="Q23" t="s">
        <v>21</v>
      </c>
    </row>
    <row r="24" spans="1:17">
      <c r="A24" t="s">
        <v>43</v>
      </c>
      <c r="B24" s="2" t="str">
        <f>Hyperlink("https://www.diodes.com/assets/Datasheets/ds30360.pdf")</f>
        <v>https://www.diodes.com/assets/Datasheets/ds30360.pdf</v>
      </c>
      <c r="C24" t="str">
        <f>Hyperlink("https://www.diodes.com/part/view/TB2300H","TB2300H")</f>
        <v>TB2300H</v>
      </c>
      <c r="D24" t="s">
        <v>18</v>
      </c>
      <c r="E24" t="s">
        <v>19</v>
      </c>
      <c r="F24" t="s">
        <v>20</v>
      </c>
      <c r="G24">
        <v>150</v>
      </c>
      <c r="H24">
        <v>100</v>
      </c>
      <c r="I24">
        <v>80</v>
      </c>
      <c r="J24">
        <v>190</v>
      </c>
      <c r="K24">
        <v>5</v>
      </c>
      <c r="L24">
        <v>3.5</v>
      </c>
      <c r="M24">
        <v>50</v>
      </c>
      <c r="N24">
        <v>800</v>
      </c>
      <c r="O24">
        <v>150</v>
      </c>
      <c r="P24">
        <v>800</v>
      </c>
      <c r="Q24" t="s">
        <v>21</v>
      </c>
    </row>
    <row r="25" spans="1:17">
      <c r="A25" t="s">
        <v>44</v>
      </c>
      <c r="B25" s="2" t="str">
        <f>Hyperlink("https://www.diodes.com/assets/Datasheets/ds30359.pdf")</f>
        <v>https://www.diodes.com/assets/Datasheets/ds30359.pdf</v>
      </c>
      <c r="C25" t="str">
        <f>Hyperlink("https://www.diodes.com/part/view/TB2300L","TB2300L")</f>
        <v>TB2300L</v>
      </c>
      <c r="D25" t="s">
        <v>18</v>
      </c>
      <c r="E25" t="s">
        <v>19</v>
      </c>
      <c r="F25" t="s">
        <v>20</v>
      </c>
      <c r="G25">
        <v>150</v>
      </c>
      <c r="H25">
        <v>30</v>
      </c>
      <c r="I25">
        <v>40</v>
      </c>
      <c r="J25">
        <v>190</v>
      </c>
      <c r="K25">
        <v>5</v>
      </c>
      <c r="L25">
        <v>3.5</v>
      </c>
      <c r="M25">
        <v>50</v>
      </c>
      <c r="N25">
        <v>800</v>
      </c>
      <c r="O25">
        <v>150</v>
      </c>
      <c r="P25">
        <v>800</v>
      </c>
      <c r="Q25" t="s">
        <v>21</v>
      </c>
    </row>
    <row r="26" spans="1:17">
      <c r="A26" t="s">
        <v>45</v>
      </c>
      <c r="B26" s="2" t="str">
        <f>Hyperlink("https://www.diodes.com/assets/Datasheets/ds30361.pdf")</f>
        <v>https://www.diodes.com/assets/Datasheets/ds30361.pdf</v>
      </c>
      <c r="C26" t="str">
        <f>Hyperlink("https://www.diodes.com/part/view/TB2300M","TB2300M")</f>
        <v>TB2300M</v>
      </c>
      <c r="D26" t="s">
        <v>18</v>
      </c>
      <c r="E26" t="s">
        <v>19</v>
      </c>
      <c r="F26" t="s">
        <v>20</v>
      </c>
      <c r="G26">
        <v>150</v>
      </c>
      <c r="H26">
        <v>50</v>
      </c>
      <c r="I26">
        <v>60</v>
      </c>
      <c r="J26">
        <v>190</v>
      </c>
      <c r="K26">
        <v>5</v>
      </c>
      <c r="L26">
        <v>3.5</v>
      </c>
      <c r="M26">
        <v>50</v>
      </c>
      <c r="N26">
        <v>800</v>
      </c>
      <c r="O26">
        <v>150</v>
      </c>
      <c r="P26">
        <v>800</v>
      </c>
      <c r="Q26" t="s">
        <v>21</v>
      </c>
    </row>
    <row r="27" spans="1:17">
      <c r="A27" t="s">
        <v>46</v>
      </c>
      <c r="B27" s="2" t="str">
        <f>Hyperlink("https://www.diodes.com/assets/Datasheets/ds30360.pdf")</f>
        <v>https://www.diodes.com/assets/Datasheets/ds30360.pdf</v>
      </c>
      <c r="C27" t="str">
        <f>Hyperlink("https://www.diodes.com/part/view/TB2600H","TB2600H")</f>
        <v>TB2600H</v>
      </c>
      <c r="D27" t="s">
        <v>18</v>
      </c>
      <c r="E27" t="s">
        <v>19</v>
      </c>
      <c r="F27" t="s">
        <v>20</v>
      </c>
      <c r="G27">
        <v>150</v>
      </c>
      <c r="H27">
        <v>100</v>
      </c>
      <c r="I27">
        <v>80</v>
      </c>
      <c r="J27">
        <v>220</v>
      </c>
      <c r="K27">
        <v>5</v>
      </c>
      <c r="L27">
        <v>3.5</v>
      </c>
      <c r="M27">
        <v>50</v>
      </c>
      <c r="N27">
        <v>800</v>
      </c>
      <c r="O27">
        <v>150</v>
      </c>
      <c r="P27">
        <v>800</v>
      </c>
      <c r="Q27" t="s">
        <v>21</v>
      </c>
    </row>
    <row r="28" spans="1:17">
      <c r="A28" t="s">
        <v>47</v>
      </c>
      <c r="B28" s="2" t="str">
        <f>Hyperlink("https://www.diodes.com/assets/Datasheets/ds30359.pdf")</f>
        <v>https://www.diodes.com/assets/Datasheets/ds30359.pdf</v>
      </c>
      <c r="C28" t="str">
        <f>Hyperlink("https://www.diodes.com/part/view/TB2600L","TB2600L")</f>
        <v>TB2600L</v>
      </c>
      <c r="D28" t="s">
        <v>18</v>
      </c>
      <c r="E28" t="s">
        <v>19</v>
      </c>
      <c r="F28" t="s">
        <v>20</v>
      </c>
      <c r="G28">
        <v>150</v>
      </c>
      <c r="H28">
        <v>30</v>
      </c>
      <c r="I28">
        <v>40</v>
      </c>
      <c r="J28">
        <v>220</v>
      </c>
      <c r="K28">
        <v>5</v>
      </c>
      <c r="L28">
        <v>3.5</v>
      </c>
      <c r="M28">
        <v>50</v>
      </c>
      <c r="N28">
        <v>800</v>
      </c>
      <c r="O28">
        <v>150</v>
      </c>
      <c r="P28">
        <v>800</v>
      </c>
      <c r="Q28" t="s">
        <v>21</v>
      </c>
    </row>
    <row r="29" spans="1:17">
      <c r="A29" t="s">
        <v>48</v>
      </c>
      <c r="B29" s="2" t="str">
        <f>Hyperlink("https://www.diodes.com/assets/Datasheets/ds30361.pdf")</f>
        <v>https://www.diodes.com/assets/Datasheets/ds30361.pdf</v>
      </c>
      <c r="C29" t="str">
        <f>Hyperlink("https://www.diodes.com/part/view/TB2600M","TB2600M")</f>
        <v>TB2600M</v>
      </c>
      <c r="D29" t="s">
        <v>18</v>
      </c>
      <c r="E29" t="s">
        <v>19</v>
      </c>
      <c r="F29" t="s">
        <v>20</v>
      </c>
      <c r="G29">
        <v>150</v>
      </c>
      <c r="H29">
        <v>50</v>
      </c>
      <c r="I29">
        <v>60</v>
      </c>
      <c r="J29">
        <v>220</v>
      </c>
      <c r="K29">
        <v>5</v>
      </c>
      <c r="L29">
        <v>3.5</v>
      </c>
      <c r="M29">
        <v>50</v>
      </c>
      <c r="N29">
        <v>800</v>
      </c>
      <c r="O29">
        <v>150</v>
      </c>
      <c r="P29">
        <v>800</v>
      </c>
      <c r="Q29" t="s">
        <v>21</v>
      </c>
    </row>
    <row r="30" spans="1:17">
      <c r="A30" t="s">
        <v>49</v>
      </c>
      <c r="B30" s="2" t="str">
        <f>Hyperlink("https://www.diodes.com/assets/Datasheets/ds30360.pdf")</f>
        <v>https://www.diodes.com/assets/Datasheets/ds30360.pdf</v>
      </c>
      <c r="C30" t="str">
        <f>Hyperlink("https://www.diodes.com/part/view/TB3100H","TB3100H")</f>
        <v>TB3100H</v>
      </c>
      <c r="D30" t="s">
        <v>18</v>
      </c>
      <c r="E30" t="s">
        <v>19</v>
      </c>
      <c r="F30" t="s">
        <v>20</v>
      </c>
      <c r="G30">
        <v>150</v>
      </c>
      <c r="H30">
        <v>100</v>
      </c>
      <c r="I30">
        <v>80</v>
      </c>
      <c r="J30">
        <v>275</v>
      </c>
      <c r="K30">
        <v>5</v>
      </c>
      <c r="L30">
        <v>3.5</v>
      </c>
      <c r="M30">
        <v>50</v>
      </c>
      <c r="N30">
        <v>800</v>
      </c>
      <c r="O30">
        <v>150</v>
      </c>
      <c r="P30">
        <v>800</v>
      </c>
      <c r="Q30" t="s">
        <v>21</v>
      </c>
    </row>
    <row r="31" spans="1:17">
      <c r="A31" t="s">
        <v>50</v>
      </c>
      <c r="B31" s="2" t="str">
        <f>Hyperlink("https://www.diodes.com/assets/Datasheets/ds30359.pdf")</f>
        <v>https://www.diodes.com/assets/Datasheets/ds30359.pdf</v>
      </c>
      <c r="C31" t="str">
        <f>Hyperlink("https://www.diodes.com/part/view/TB3100L","TB3100L")</f>
        <v>TB3100L</v>
      </c>
      <c r="D31" t="s">
        <v>18</v>
      </c>
      <c r="E31" t="s">
        <v>19</v>
      </c>
      <c r="F31" t="s">
        <v>20</v>
      </c>
      <c r="G31">
        <v>150</v>
      </c>
      <c r="H31">
        <v>30</v>
      </c>
      <c r="I31">
        <v>40</v>
      </c>
      <c r="J31">
        <v>275</v>
      </c>
      <c r="K31">
        <v>5</v>
      </c>
      <c r="L31">
        <v>3.5</v>
      </c>
      <c r="M31">
        <v>50</v>
      </c>
      <c r="N31">
        <v>800</v>
      </c>
      <c r="O31">
        <v>150</v>
      </c>
      <c r="P31">
        <v>800</v>
      </c>
      <c r="Q31" t="s">
        <v>21</v>
      </c>
    </row>
    <row r="32" spans="1:17">
      <c r="A32" t="s">
        <v>51</v>
      </c>
      <c r="B32" s="2" t="str">
        <f>Hyperlink("https://www.diodes.com/assets/Datasheets/ds30361.pdf")</f>
        <v>https://www.diodes.com/assets/Datasheets/ds30361.pdf</v>
      </c>
      <c r="C32" t="str">
        <f>Hyperlink("https://www.diodes.com/part/view/TB3100M","TB3100M")</f>
        <v>TB3100M</v>
      </c>
      <c r="D32" t="s">
        <v>18</v>
      </c>
      <c r="E32" t="s">
        <v>19</v>
      </c>
      <c r="F32" t="s">
        <v>20</v>
      </c>
      <c r="G32">
        <v>150</v>
      </c>
      <c r="H32">
        <v>50</v>
      </c>
      <c r="I32">
        <v>60</v>
      </c>
      <c r="J32">
        <v>275</v>
      </c>
      <c r="K32">
        <v>5</v>
      </c>
      <c r="L32">
        <v>3.5</v>
      </c>
      <c r="M32">
        <v>50</v>
      </c>
      <c r="N32">
        <v>800</v>
      </c>
      <c r="O32">
        <v>150</v>
      </c>
      <c r="P32">
        <v>800</v>
      </c>
      <c r="Q32" t="s">
        <v>21</v>
      </c>
    </row>
    <row r="33" spans="1:17">
      <c r="A33" t="s">
        <v>52</v>
      </c>
      <c r="B33" s="2" t="str">
        <f>Hyperlink("https://www.diodes.com/assets/Datasheets/ds30360.pdf")</f>
        <v>https://www.diodes.com/assets/Datasheets/ds30360.pdf</v>
      </c>
      <c r="C33" t="str">
        <f>Hyperlink("https://www.diodes.com/part/view/TB3500H","TB3500H")</f>
        <v>TB3500H</v>
      </c>
      <c r="D33" t="s">
        <v>18</v>
      </c>
      <c r="E33" t="s">
        <v>19</v>
      </c>
      <c r="F33" t="s">
        <v>20</v>
      </c>
      <c r="G33">
        <v>150</v>
      </c>
      <c r="H33">
        <v>100</v>
      </c>
      <c r="I33">
        <v>80</v>
      </c>
      <c r="J33">
        <v>320</v>
      </c>
      <c r="K33">
        <v>5</v>
      </c>
      <c r="L33">
        <v>3.5</v>
      </c>
      <c r="M33">
        <v>50</v>
      </c>
      <c r="N33">
        <v>800</v>
      </c>
      <c r="O33">
        <v>150</v>
      </c>
      <c r="P33">
        <v>800</v>
      </c>
      <c r="Q33" t="s">
        <v>21</v>
      </c>
    </row>
    <row r="34" spans="1:17">
      <c r="A34" t="s">
        <v>53</v>
      </c>
      <c r="B34" s="2" t="str">
        <f>Hyperlink("https://www.diodes.com/assets/Datasheets/ds30359.pdf")</f>
        <v>https://www.diodes.com/assets/Datasheets/ds30359.pdf</v>
      </c>
      <c r="C34" t="str">
        <f>Hyperlink("https://www.diodes.com/part/view/TB3500L","TB3500L")</f>
        <v>TB3500L</v>
      </c>
      <c r="D34" t="s">
        <v>18</v>
      </c>
      <c r="E34" t="s">
        <v>19</v>
      </c>
      <c r="F34" t="s">
        <v>20</v>
      </c>
      <c r="G34">
        <v>150</v>
      </c>
      <c r="H34">
        <v>30</v>
      </c>
      <c r="I34">
        <v>40</v>
      </c>
      <c r="J34">
        <v>320</v>
      </c>
      <c r="K34">
        <v>5</v>
      </c>
      <c r="L34">
        <v>3.5</v>
      </c>
      <c r="M34">
        <v>50</v>
      </c>
      <c r="N34">
        <v>800</v>
      </c>
      <c r="O34">
        <v>150</v>
      </c>
      <c r="P34">
        <v>800</v>
      </c>
      <c r="Q34" t="s">
        <v>21</v>
      </c>
    </row>
    <row r="35" spans="1:17">
      <c r="A35" t="s">
        <v>54</v>
      </c>
      <c r="B35" s="2" t="str">
        <f>Hyperlink("https://www.diodes.com/assets/Datasheets/ds30361.pdf")</f>
        <v>https://www.diodes.com/assets/Datasheets/ds30361.pdf</v>
      </c>
      <c r="C35" t="str">
        <f>Hyperlink("https://www.diodes.com/part/view/TB3500M","TB3500M")</f>
        <v>TB3500M</v>
      </c>
      <c r="D35" t="s">
        <v>18</v>
      </c>
      <c r="E35" t="s">
        <v>19</v>
      </c>
      <c r="F35" t="s">
        <v>20</v>
      </c>
      <c r="G35">
        <v>150</v>
      </c>
      <c r="H35">
        <v>50</v>
      </c>
      <c r="I35">
        <v>60</v>
      </c>
      <c r="J35">
        <v>320</v>
      </c>
      <c r="K35">
        <v>5</v>
      </c>
      <c r="L35">
        <v>3.5</v>
      </c>
      <c r="M35">
        <v>50</v>
      </c>
      <c r="N35">
        <v>800</v>
      </c>
      <c r="O35">
        <v>150</v>
      </c>
      <c r="P35">
        <v>800</v>
      </c>
      <c r="Q35" t="s">
        <v>21</v>
      </c>
    </row>
  </sheetData>
  <autoFilter ref="A1:Q35"/>
  <hyperlinks>
    <hyperlink ref="B2" r:id="rId_hyperlink_1" tooltip="https://www.diodes.com/assets/Datasheets/ds30360.pdf" display="https://www.diodes.com/assets/Datasheets/ds30360.pdf"/>
    <hyperlink ref="C2" r:id="rId_hyperlink_2" tooltip="TB0640H" display="TB0640H"/>
    <hyperlink ref="B3" r:id="rId_hyperlink_3" tooltip="https://www.diodes.com/assets/Datasheets/TB0640HL.pdf" display="https://www.diodes.com/assets/Datasheets/TB0640HL.pdf"/>
    <hyperlink ref="C3" r:id="rId_hyperlink_4" tooltip="TB0640HL" display="TB0640HL"/>
    <hyperlink ref="B4" r:id="rId_hyperlink_5" tooltip="https://www.diodes.com/assets/Datasheets/ds30359.pdf" display="https://www.diodes.com/assets/Datasheets/ds30359.pdf"/>
    <hyperlink ref="C4" r:id="rId_hyperlink_6" tooltip="TB0640L" display="TB0640L"/>
    <hyperlink ref="B5" r:id="rId_hyperlink_7" tooltip="https://www.diodes.com/assets/Datasheets/ds30361.pdf" display="https://www.diodes.com/assets/Datasheets/ds30361.pdf"/>
    <hyperlink ref="C5" r:id="rId_hyperlink_8" tooltip="TB0640M" display="TB0640M"/>
    <hyperlink ref="B6" r:id="rId_hyperlink_9" tooltip="https://www.diodes.com/assets/Datasheets/ds30360.pdf" display="https://www.diodes.com/assets/Datasheets/ds30360.pdf"/>
    <hyperlink ref="C6" r:id="rId_hyperlink_10" tooltip="TB0720H" display="TB0720H"/>
    <hyperlink ref="B7" r:id="rId_hyperlink_11" tooltip="https://www.diodes.com/assets/Datasheets/ds30359.pdf" display="https://www.diodes.com/assets/Datasheets/ds30359.pdf"/>
    <hyperlink ref="C7" r:id="rId_hyperlink_12" tooltip="TB0720L" display="TB0720L"/>
    <hyperlink ref="B8" r:id="rId_hyperlink_13" tooltip="https://www.diodes.com/assets/Datasheets/ds30361.pdf" display="https://www.diodes.com/assets/Datasheets/ds30361.pdf"/>
    <hyperlink ref="C8" r:id="rId_hyperlink_14" tooltip="TB0720M" display="TB0720M"/>
    <hyperlink ref="B9" r:id="rId_hyperlink_15" tooltip="https://www.diodes.com/assets/Datasheets/ds30360.pdf" display="https://www.diodes.com/assets/Datasheets/ds30360.pdf"/>
    <hyperlink ref="C9" r:id="rId_hyperlink_16" tooltip="TB0900H" display="TB0900H"/>
    <hyperlink ref="B10" r:id="rId_hyperlink_17" tooltip="https://www.diodes.com/assets/Datasheets/ds30359.pdf" display="https://www.diodes.com/assets/Datasheets/ds30359.pdf"/>
    <hyperlink ref="C10" r:id="rId_hyperlink_18" tooltip="TB0900L" display="TB0900L"/>
    <hyperlink ref="B11" r:id="rId_hyperlink_19" tooltip="https://www.diodes.com/assets/Datasheets/ds30361.pdf" display="https://www.diodes.com/assets/Datasheets/ds30361.pdf"/>
    <hyperlink ref="C11" r:id="rId_hyperlink_20" tooltip="TB0900M" display="TB0900M"/>
    <hyperlink ref="B12" r:id="rId_hyperlink_21" tooltip="https://www.diodes.com/assets/Datasheets/ds30360.pdf" display="https://www.diodes.com/assets/Datasheets/ds30360.pdf"/>
    <hyperlink ref="C12" r:id="rId_hyperlink_22" tooltip="TB1100H" display="TB1100H"/>
    <hyperlink ref="B13" r:id="rId_hyperlink_23" tooltip="https://www.diodes.com/assets/Datasheets/ds30359.pdf" display="https://www.diodes.com/assets/Datasheets/ds30359.pdf"/>
    <hyperlink ref="C13" r:id="rId_hyperlink_24" tooltip="TB1100L" display="TB1100L"/>
    <hyperlink ref="B14" r:id="rId_hyperlink_25" tooltip="https://www.diodes.com/assets/Datasheets/ds30361.pdf" display="https://www.diodes.com/assets/Datasheets/ds30361.pdf"/>
    <hyperlink ref="C14" r:id="rId_hyperlink_26" tooltip="TB1100M" display="TB1100M"/>
    <hyperlink ref="B15" r:id="rId_hyperlink_27" tooltip="https://www.diodes.com/assets/Datasheets/ds30360.pdf" display="https://www.diodes.com/assets/Datasheets/ds30360.pdf"/>
    <hyperlink ref="C15" r:id="rId_hyperlink_28" tooltip="TB1300H" display="TB1300H"/>
    <hyperlink ref="B16" r:id="rId_hyperlink_29" tooltip="https://www.diodes.com/assets/Datasheets/ds30359.pdf" display="https://www.diodes.com/assets/Datasheets/ds30359.pdf"/>
    <hyperlink ref="C16" r:id="rId_hyperlink_30" tooltip="TB1300L" display="TB1300L"/>
    <hyperlink ref="B17" r:id="rId_hyperlink_31" tooltip="https://www.diodes.com/assets/Datasheets/ds30361.pdf" display="https://www.diodes.com/assets/Datasheets/ds30361.pdf"/>
    <hyperlink ref="C17" r:id="rId_hyperlink_32" tooltip="TB1300M" display="TB1300M"/>
    <hyperlink ref="B18" r:id="rId_hyperlink_33" tooltip="https://www.diodes.com/assets/Datasheets/ds30360.pdf" display="https://www.diodes.com/assets/Datasheets/ds30360.pdf"/>
    <hyperlink ref="C18" r:id="rId_hyperlink_34" tooltip="TB1500H" display="TB1500H"/>
    <hyperlink ref="B19" r:id="rId_hyperlink_35" tooltip="https://www.diodes.com/assets/Datasheets/ds30359.pdf" display="https://www.diodes.com/assets/Datasheets/ds30359.pdf"/>
    <hyperlink ref="C19" r:id="rId_hyperlink_36" tooltip="TB1500L" display="TB1500L"/>
    <hyperlink ref="B20" r:id="rId_hyperlink_37" tooltip="https://www.diodes.com/assets/Datasheets/ds30361.pdf" display="https://www.diodes.com/assets/Datasheets/ds30361.pdf"/>
    <hyperlink ref="C20" r:id="rId_hyperlink_38" tooltip="TB1500M" display="TB1500M"/>
    <hyperlink ref="B21" r:id="rId_hyperlink_39" tooltip="https://www.diodes.com/assets/Datasheets/ds30360.pdf" display="https://www.diodes.com/assets/Datasheets/ds30360.pdf"/>
    <hyperlink ref="C21" r:id="rId_hyperlink_40" tooltip="TB1800H" display="TB1800H"/>
    <hyperlink ref="B22" r:id="rId_hyperlink_41" tooltip="https://www.diodes.com/assets/Datasheets/ds30359.pdf" display="https://www.diodes.com/assets/Datasheets/ds30359.pdf"/>
    <hyperlink ref="C22" r:id="rId_hyperlink_42" tooltip="TB1800L" display="TB1800L"/>
    <hyperlink ref="B23" r:id="rId_hyperlink_43" tooltip="https://www.diodes.com/assets/Datasheets/ds30361.pdf" display="https://www.diodes.com/assets/Datasheets/ds30361.pdf"/>
    <hyperlink ref="C23" r:id="rId_hyperlink_44" tooltip="TB1800M" display="TB1800M"/>
    <hyperlink ref="B24" r:id="rId_hyperlink_45" tooltip="https://www.diodes.com/assets/Datasheets/ds30360.pdf" display="https://www.diodes.com/assets/Datasheets/ds30360.pdf"/>
    <hyperlink ref="C24" r:id="rId_hyperlink_46" tooltip="TB2300H" display="TB2300H"/>
    <hyperlink ref="B25" r:id="rId_hyperlink_47" tooltip="https://www.diodes.com/assets/Datasheets/ds30359.pdf" display="https://www.diodes.com/assets/Datasheets/ds30359.pdf"/>
    <hyperlink ref="C25" r:id="rId_hyperlink_48" tooltip="TB2300L" display="TB2300L"/>
    <hyperlink ref="B26" r:id="rId_hyperlink_49" tooltip="https://www.diodes.com/assets/Datasheets/ds30361.pdf" display="https://www.diodes.com/assets/Datasheets/ds30361.pdf"/>
    <hyperlink ref="C26" r:id="rId_hyperlink_50" tooltip="TB2300M" display="TB2300M"/>
    <hyperlink ref="B27" r:id="rId_hyperlink_51" tooltip="https://www.diodes.com/assets/Datasheets/ds30360.pdf" display="https://www.diodes.com/assets/Datasheets/ds30360.pdf"/>
    <hyperlink ref="C27" r:id="rId_hyperlink_52" tooltip="TB2600H" display="TB2600H"/>
    <hyperlink ref="B28" r:id="rId_hyperlink_53" tooltip="https://www.diodes.com/assets/Datasheets/ds30359.pdf" display="https://www.diodes.com/assets/Datasheets/ds30359.pdf"/>
    <hyperlink ref="C28" r:id="rId_hyperlink_54" tooltip="TB2600L" display="TB2600L"/>
    <hyperlink ref="B29" r:id="rId_hyperlink_55" tooltip="https://www.diodes.com/assets/Datasheets/ds30361.pdf" display="https://www.diodes.com/assets/Datasheets/ds30361.pdf"/>
    <hyperlink ref="C29" r:id="rId_hyperlink_56" tooltip="TB2600M" display="TB2600M"/>
    <hyperlink ref="B30" r:id="rId_hyperlink_57" tooltip="https://www.diodes.com/assets/Datasheets/ds30360.pdf" display="https://www.diodes.com/assets/Datasheets/ds30360.pdf"/>
    <hyperlink ref="C30" r:id="rId_hyperlink_58" tooltip="TB3100H" display="TB3100H"/>
    <hyperlink ref="B31" r:id="rId_hyperlink_59" tooltip="https://www.diodes.com/assets/Datasheets/ds30359.pdf" display="https://www.diodes.com/assets/Datasheets/ds30359.pdf"/>
    <hyperlink ref="C31" r:id="rId_hyperlink_60" tooltip="TB3100L" display="TB3100L"/>
    <hyperlink ref="B32" r:id="rId_hyperlink_61" tooltip="https://www.diodes.com/assets/Datasheets/ds30361.pdf" display="https://www.diodes.com/assets/Datasheets/ds30361.pdf"/>
    <hyperlink ref="C32" r:id="rId_hyperlink_62" tooltip="TB3100M" display="TB3100M"/>
    <hyperlink ref="B33" r:id="rId_hyperlink_63" tooltip="https://www.diodes.com/assets/Datasheets/ds30360.pdf" display="https://www.diodes.com/assets/Datasheets/ds30360.pdf"/>
    <hyperlink ref="C33" r:id="rId_hyperlink_64" tooltip="TB3500H" display="TB3500H"/>
    <hyperlink ref="B34" r:id="rId_hyperlink_65" tooltip="https://www.diodes.com/assets/Datasheets/ds30359.pdf" display="https://www.diodes.com/assets/Datasheets/ds30359.pdf"/>
    <hyperlink ref="C34" r:id="rId_hyperlink_66" tooltip="TB3500L" display="TB3500L"/>
    <hyperlink ref="B35" r:id="rId_hyperlink_67" tooltip="https://www.diodes.com/assets/Datasheets/ds30361.pdf" display="https://www.diodes.com/assets/Datasheets/ds30361.pdf"/>
    <hyperlink ref="C35" r:id="rId_hyperlink_68" tooltip="TB3500M" display="TB3500M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2024-09-20T16:04:47-05:00</dcterms:created>
  <dcterms:modified xsi:type="dcterms:W3CDTF">2024-09-20T16:04:47-05:00</dcterms:modified>
  <dc:title>Untitled Spreadsheet</dc:title>
  <dc:description/>
  <dc:subject/>
  <cp:keywords/>
  <cp:category/>
</cp:coreProperties>
</file>