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<sst xmlns="http://schemas.openxmlformats.org/spreadsheetml/2006/main" uniqueCount="33">
  <si>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</si>
  <si>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</si>
  <si>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</si>
  <si>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</si>
  <si>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</si>
  <si>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</si>
  <si>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 </t>
    </r>
    <r>
      <rPr>
        <rFont val="Calibri"/>
        <b val="false"/>
        <i val="false"/>
        <strike val="false"/>
        <color rgb="FF000000"/>
        <sz val="11"/>
        <u val="none"/>
      </rPr>
      <t xml:space="preserve">&amp;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</t>
    </r>
    <r>
      <rPr>
        <rFont val="Calibri"/>
        <b val="false"/>
        <i val="false"/>
        <strike val="false"/>
        <color rgb="FF000000"/>
        <sz val="11"/>
        <u val="none"/>
      </rPr>
      <t xml:space="preserve">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</si>
  <si>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(source)</t>
    </r>
    <r>
      <rPr>
        <rFont val="Calibri"/>
        <b val="false"/>
        <i val="false"/>
        <strike val="false"/>
        <color rgb="FF000000"/>
        <sz val="11"/>
        <u val="none"/>
      </rPr>
      <t xml:space="preserve"> typ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</si>
  <si>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</si>
  <si>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(sink)</t>
    </r>
    <r>
      <rPr>
        <rFont val="Calibri"/>
        <b val="false"/>
        <i val="false"/>
        <strike val="false"/>
        <color rgb="FF000000"/>
        <sz val="11"/>
        <u val="none"/>
      </rPr>
      <t xml:space="preserve"> typ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</si>
  <si>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2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</si>
  <si>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PK</t>
    </r>
    <r>
      <rPr>
        <rFont val="Calibri"/>
        <b val="false"/>
        <i val="false"/>
        <strike val="false"/>
        <color rgb="FF000000"/>
        <sz val="11"/>
        <u val="none"/>
      </rPr>
      <t xml:space="preserve"> typ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</si>
  <si>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2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</si>
  <si>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d(rise) </t>
    </r>
    <r>
      <rPr>
        <rFont val="Calibri"/>
        <b val="false"/>
        <i val="false"/>
        <strike val="false"/>
        <color rgb="FF000000"/>
        <sz val="11"/>
        <u val="none"/>
      </rPr>
      <t xml:space="preserve">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</si>
  <si>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</si>
  <si>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d(fall) </t>
    </r>
    <r>
      <rPr>
        <rFont val="Calibri"/>
        <b val="false"/>
        <i val="false"/>
        <strike val="false"/>
        <color rgb="FF000000"/>
        <sz val="11"/>
        <u val="none"/>
      </rPr>
      <t xml:space="preserve">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</si>
  <si>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typ (ns)</t>
    </r>
  </si>
  <si>
    <t>Packages</t>
  </si>
  <si>
    <t>12V, 9A, Gate Driver, SOT26</t>
  </si>
  <si>
    <t>Gate Driver Transistors</t>
  </si>
  <si>
    <t>Standard</t>
  </si>
  <si>
    <t>NPN + PNP</t>
  </si>
  <si>
    <t>SOT26</t>
  </si>
  <si>
    <t>12V 9A Gate Driver in SOT26</t>
  </si>
  <si>
    <t>Automotive</t>
  </si>
  <si>
    <t>20V, 9A, Gate Driver, SOT26</t>
  </si>
  <si>
    <t>40V, 5A, Gate Driver, SOT26</t>
  </si>
  <si>
    <t>40V, 8A, Gate Driver, SOT26</t>
  </si>
  <si>
    <t>25V, 10A, Gate Driver, SOT26</t>
  </si>
  <si>
    <t>40V, 10A, Gate Driver, SOT26</t>
  </si>
  <si>
    <t>40V, 1A, Gate Driver, SOT363</t>
  </si>
  <si>
    <t>SOT363</t>
  </si>
  <si>
    <t>40V, 1A, Gate Driver, SOT26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</si>
</sst>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001E6" TargetMode="External"/><Relationship Id="rId_hyperlink_2" Type="http://schemas.openxmlformats.org/officeDocument/2006/relationships/hyperlink" Target="https://www.diodes.com/assets/Datasheets/ZXGD3001E6.pdf" TargetMode="External"/><Relationship Id="rId_hyperlink_3" Type="http://schemas.openxmlformats.org/officeDocument/2006/relationships/hyperlink" Target="https://www.diodes.com/part/view/ZXGD3001E6Q" TargetMode="External"/><Relationship Id="rId_hyperlink_4" Type="http://schemas.openxmlformats.org/officeDocument/2006/relationships/hyperlink" Target="https://www.diodes.com/assets/Datasheets/ZXGD3001E6Q.pdf" TargetMode="External"/><Relationship Id="rId_hyperlink_5" Type="http://schemas.openxmlformats.org/officeDocument/2006/relationships/hyperlink" Target="https://www.diodes.com/part/view/ZXGD3002E6" TargetMode="External"/><Relationship Id="rId_hyperlink_6" Type="http://schemas.openxmlformats.org/officeDocument/2006/relationships/hyperlink" Target="https://www.diodes.com/assets/Datasheets/ZXGD3002E6.pdf" TargetMode="External"/><Relationship Id="rId_hyperlink_7" Type="http://schemas.openxmlformats.org/officeDocument/2006/relationships/hyperlink" Target="https://www.diodes.com/part/view/ZXGD3003E6" TargetMode="External"/><Relationship Id="rId_hyperlink_8" Type="http://schemas.openxmlformats.org/officeDocument/2006/relationships/hyperlink" Target="https://www.diodes.com/assets/Datasheets/ZXGD3003E6.pdf" TargetMode="External"/><Relationship Id="rId_hyperlink_9" Type="http://schemas.openxmlformats.org/officeDocument/2006/relationships/hyperlink" Target="https://www.diodes.com/part/view/ZXGD3003E6Q" TargetMode="External"/><Relationship Id="rId_hyperlink_10" Type="http://schemas.openxmlformats.org/officeDocument/2006/relationships/hyperlink" Target="https://www.diodes.com/assets/Datasheets/ZXGD3003E6Q.pdf" TargetMode="External"/><Relationship Id="rId_hyperlink_11" Type="http://schemas.openxmlformats.org/officeDocument/2006/relationships/hyperlink" Target="https://www.diodes.com/part/view/ZXGD3004E6" TargetMode="External"/><Relationship Id="rId_hyperlink_12" Type="http://schemas.openxmlformats.org/officeDocument/2006/relationships/hyperlink" Target="https://www.diodes.com/assets/Datasheets/ZXGD3004E6.pdf" TargetMode="External"/><Relationship Id="rId_hyperlink_13" Type="http://schemas.openxmlformats.org/officeDocument/2006/relationships/hyperlink" Target="https://www.diodes.com/part/view/ZXGD3004E6Q" TargetMode="External"/><Relationship Id="rId_hyperlink_14" Type="http://schemas.openxmlformats.org/officeDocument/2006/relationships/hyperlink" Target="https://www.diodes.com/assets/Datasheets/ZXGD3004E6Q.pdf" TargetMode="External"/><Relationship Id="rId_hyperlink_15" Type="http://schemas.openxmlformats.org/officeDocument/2006/relationships/hyperlink" Target="https://www.diodes.com/part/view/ZXGD3005E6" TargetMode="External"/><Relationship Id="rId_hyperlink_16" Type="http://schemas.openxmlformats.org/officeDocument/2006/relationships/hyperlink" Target="https://www.diodes.com/assets/Datasheets/ZXGD3005E6.pdf" TargetMode="External"/><Relationship Id="rId_hyperlink_17" Type="http://schemas.openxmlformats.org/officeDocument/2006/relationships/hyperlink" Target="https://www.diodes.com/part/view/ZXGD3006E6" TargetMode="External"/><Relationship Id="rId_hyperlink_18" Type="http://schemas.openxmlformats.org/officeDocument/2006/relationships/hyperlink" Target="https://www.diodes.com/assets/Datasheets/ZXGD3006E6.pdf" TargetMode="External"/><Relationship Id="rId_hyperlink_19" Type="http://schemas.openxmlformats.org/officeDocument/2006/relationships/hyperlink" Target="https://www.diodes.com/part/view/ZXGD3006E6Q" TargetMode="External"/><Relationship Id="rId_hyperlink_20" Type="http://schemas.openxmlformats.org/officeDocument/2006/relationships/hyperlink" Target="https://www.diodes.com/assets/Datasheets/ZXGD3006E6Q.pdf" TargetMode="External"/><Relationship Id="rId_hyperlink_21" Type="http://schemas.openxmlformats.org/officeDocument/2006/relationships/hyperlink" Target="https://www.diodes.com/part/view/ZXGD3009DY" TargetMode="External"/><Relationship Id="rId_hyperlink_22" Type="http://schemas.openxmlformats.org/officeDocument/2006/relationships/hyperlink" Target="https://www.diodes.com/assets/Datasheets/ZXGD3009DY.pdf" TargetMode="External"/><Relationship Id="rId_hyperlink_23" Type="http://schemas.openxmlformats.org/officeDocument/2006/relationships/hyperlink" Target="https://www.diodes.com/part/view/ZXGD3009E6" TargetMode="External"/><Relationship Id="rId_hyperlink_24" Type="http://schemas.openxmlformats.org/officeDocument/2006/relationships/hyperlink" Target="https://www.diodes.com/assets/Datasheets/ZXGD3009E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4.135" bestFit="true" customWidth="true" style="0"/>
    <col min="4" max="4" width="28.136" bestFit="true" customWidth="true" style="0"/>
    <col min="5" max="5" width="49.417" bestFit="true" customWidth="true" style="0"/>
    <col min="6" max="6" width="11.711" bestFit="true" customWidth="true" style="0"/>
    <col min="7" max="7" width="21.138" bestFit="true" customWidth="true" style="0"/>
    <col min="8" max="8" width="21.138" bestFit="true" customWidth="true" style="0"/>
    <col min="9" max="9" width="12.854" bestFit="true" customWidth="true" style="0"/>
    <col min="10" max="10" width="18.71" bestFit="true" customWidth="true" style="0"/>
    <col min="11" max="11" width="15.282" bestFit="true" customWidth="true" style="0"/>
    <col min="12" max="12" width="13.997" bestFit="true" customWidth="true" style="0"/>
    <col min="13" max="13" width="13.997" bestFit="true" customWidth="true" style="0"/>
    <col min="14" max="14" width="21.138" bestFit="true" customWidth="true" style="0"/>
    <col min="15" max="15" width="13.997" bestFit="true" customWidth="true" style="0"/>
    <col min="16" max="16" width="21.138" bestFit="true" customWidth="true" style="0"/>
    <col min="17" max="17" width="13.997" bestFit="true" customWidth="true" style="0"/>
    <col min="18" max="18" width="10.56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&amp;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(source)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(sink)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2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PK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2 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d(rise)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d(fall)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(ns)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(ns)</t>
          </r>
        </is>
      </c>
      <c r="R1" s="1" t="s">
        <v>17</v>
      </c>
    </row>
    <row r="2" spans="1:18">
      <c r="A2" t="str">
        <f>Hyperlink("https://www.diodes.com/part/view/ZXGD3001E6","ZXGD3001E6")</f>
        <v>ZXGD3001E6</v>
      </c>
      <c r="B2" t="str">
        <f>Hyperlink("https://www.diodes.com/assets/Datasheets/ZXGD3001E6.pdf","ZXGD3001E6 Datasheet")</f>
        <v>ZXGD3001E6 Datasheet</v>
      </c>
      <c r="C2" t="s">
        <v>18</v>
      </c>
      <c r="D2" t="s">
        <v>19</v>
      </c>
      <c r="E2" t="s">
        <v>20</v>
      </c>
      <c r="F2" t="s">
        <v>21</v>
      </c>
      <c r="G2">
        <v>12</v>
      </c>
      <c r="H2">
        <v>4.2</v>
      </c>
      <c r="I2">
        <v>10</v>
      </c>
      <c r="J2">
        <v>2.2</v>
      </c>
      <c r="K2">
        <v>10</v>
      </c>
      <c r="L2">
        <v>9</v>
      </c>
      <c r="M2">
        <v>1</v>
      </c>
      <c r="N2">
        <v>1.3</v>
      </c>
      <c r="O2">
        <v>7.3</v>
      </c>
      <c r="P2">
        <v>3</v>
      </c>
      <c r="Q2">
        <v>11</v>
      </c>
      <c r="R2" t="s">
        <v>22</v>
      </c>
    </row>
    <row r="3" spans="1:18">
      <c r="A3" t="str">
        <f>Hyperlink("https://www.diodes.com/part/view/ZXGD3001E6Q","ZXGD3001E6Q")</f>
        <v>ZXGD3001E6Q</v>
      </c>
      <c r="B3" t="str">
        <f>Hyperlink("https://www.diodes.com/assets/Datasheets/ZXGD3001E6Q.pdf","ZXGD3001E6Q Datasheet")</f>
        <v>ZXGD3001E6Q Datasheet</v>
      </c>
      <c r="C3" t="s">
        <v>23</v>
      </c>
      <c r="D3" t="s">
        <v>19</v>
      </c>
      <c r="E3" t="s">
        <v>24</v>
      </c>
      <c r="F3" t="s">
        <v>21</v>
      </c>
      <c r="G3">
        <v>12</v>
      </c>
      <c r="H3">
        <v>4.2</v>
      </c>
      <c r="I3">
        <v>10</v>
      </c>
      <c r="J3">
        <v>2.2</v>
      </c>
      <c r="K3">
        <v>10</v>
      </c>
      <c r="L3">
        <v>9</v>
      </c>
      <c r="M3">
        <v>1</v>
      </c>
      <c r="N3">
        <v>1.3</v>
      </c>
      <c r="O3">
        <v>7.3</v>
      </c>
      <c r="P3">
        <v>3</v>
      </c>
      <c r="Q3">
        <v>11</v>
      </c>
      <c r="R3" t="s">
        <v>22</v>
      </c>
    </row>
    <row r="4" spans="1:18">
      <c r="A4" t="str">
        <f>Hyperlink("https://www.diodes.com/part/view/ZXGD3002E6","ZXGD3002E6")</f>
        <v>ZXGD3002E6</v>
      </c>
      <c r="B4" t="str">
        <f>Hyperlink("https://www.diodes.com/assets/Datasheets/ZXGD3002E6.pdf","ZXGD3002E6 Datasheet")</f>
        <v>ZXGD3002E6 Datasheet</v>
      </c>
      <c r="C4" t="s">
        <v>25</v>
      </c>
      <c r="D4" t="s">
        <v>19</v>
      </c>
      <c r="E4" t="s">
        <v>20</v>
      </c>
      <c r="F4" t="s">
        <v>21</v>
      </c>
      <c r="G4">
        <v>20</v>
      </c>
      <c r="H4">
        <v>2.2</v>
      </c>
      <c r="I4">
        <v>10</v>
      </c>
      <c r="J4">
        <v>2</v>
      </c>
      <c r="K4">
        <v>10</v>
      </c>
      <c r="L4">
        <v>9</v>
      </c>
      <c r="M4">
        <v>1</v>
      </c>
      <c r="N4">
        <v>1.25</v>
      </c>
      <c r="O4">
        <v>8.3</v>
      </c>
      <c r="P4">
        <v>1.6</v>
      </c>
      <c r="Q4">
        <v>10.8</v>
      </c>
      <c r="R4" t="s">
        <v>22</v>
      </c>
    </row>
    <row r="5" spans="1:18">
      <c r="A5" t="str">
        <f>Hyperlink("https://www.diodes.com/part/view/ZXGD3003E6","ZXGD3003E6")</f>
        <v>ZXGD3003E6</v>
      </c>
      <c r="B5" t="str">
        <f>Hyperlink("https://www.diodes.com/assets/Datasheets/ZXGD3003E6.pdf","ZXGD3003E6 Datasheet")</f>
        <v>ZXGD3003E6 Datasheet</v>
      </c>
      <c r="C5" t="s">
        <v>26</v>
      </c>
      <c r="D5" t="s">
        <v>19</v>
      </c>
      <c r="E5" t="s">
        <v>20</v>
      </c>
      <c r="F5" t="s">
        <v>21</v>
      </c>
      <c r="G5">
        <v>40</v>
      </c>
      <c r="H5">
        <v>1.6</v>
      </c>
      <c r="I5">
        <v>10</v>
      </c>
      <c r="J5">
        <v>1.4</v>
      </c>
      <c r="K5">
        <v>10</v>
      </c>
      <c r="L5">
        <v>5</v>
      </c>
      <c r="M5">
        <v>0.5</v>
      </c>
      <c r="N5">
        <v>1.8</v>
      </c>
      <c r="O5">
        <v>8.9</v>
      </c>
      <c r="P5">
        <v>1.7</v>
      </c>
      <c r="Q5">
        <v>8.9</v>
      </c>
      <c r="R5" t="s">
        <v>22</v>
      </c>
    </row>
    <row r="6" spans="1:18">
      <c r="A6" t="str">
        <f>Hyperlink("https://www.diodes.com/part/view/ZXGD3003E6Q","ZXGD3003E6Q")</f>
        <v>ZXGD3003E6Q</v>
      </c>
      <c r="B6" t="str">
        <f>Hyperlink("https://www.diodes.com/assets/Datasheets/ZXGD3003E6Q.pdf","ZXGD3003E6Q Datasheet")</f>
        <v>ZXGD3003E6Q Datasheet</v>
      </c>
      <c r="C6" t="s">
        <v>26</v>
      </c>
      <c r="D6" t="s">
        <v>19</v>
      </c>
      <c r="E6" t="s">
        <v>24</v>
      </c>
      <c r="F6" t="s">
        <v>21</v>
      </c>
      <c r="G6">
        <v>40</v>
      </c>
      <c r="H6">
        <v>1.6</v>
      </c>
      <c r="I6">
        <v>10</v>
      </c>
      <c r="J6">
        <v>1.4</v>
      </c>
      <c r="K6">
        <v>10</v>
      </c>
      <c r="L6">
        <v>5</v>
      </c>
      <c r="M6">
        <v>0.5</v>
      </c>
      <c r="N6">
        <v>1.8</v>
      </c>
      <c r="O6">
        <v>8.9</v>
      </c>
      <c r="P6">
        <v>1.7</v>
      </c>
      <c r="Q6">
        <v>8.9</v>
      </c>
      <c r="R6" t="s">
        <v>22</v>
      </c>
    </row>
    <row r="7" spans="1:18">
      <c r="A7" t="str">
        <f>Hyperlink("https://www.diodes.com/part/view/ZXGD3004E6","ZXGD3004E6")</f>
        <v>ZXGD3004E6</v>
      </c>
      <c r="B7" t="str">
        <f>Hyperlink("https://www.diodes.com/assets/Datasheets/ZXGD3004E6.pdf","ZXGD3004E6 Datasheet")</f>
        <v>ZXGD3004E6 Datasheet</v>
      </c>
      <c r="C7" t="s">
        <v>27</v>
      </c>
      <c r="D7" t="s">
        <v>19</v>
      </c>
      <c r="E7" t="s">
        <v>20</v>
      </c>
      <c r="F7" t="s">
        <v>21</v>
      </c>
      <c r="G7">
        <v>40</v>
      </c>
      <c r="H7">
        <v>1.9</v>
      </c>
      <c r="I7">
        <v>10</v>
      </c>
      <c r="J7">
        <v>1.9</v>
      </c>
      <c r="K7">
        <v>10</v>
      </c>
      <c r="L7">
        <v>8</v>
      </c>
      <c r="M7">
        <v>1</v>
      </c>
      <c r="N7">
        <v>1.1</v>
      </c>
      <c r="O7">
        <v>13.4</v>
      </c>
      <c r="P7">
        <v>0.95</v>
      </c>
      <c r="Q7">
        <v>12.4</v>
      </c>
      <c r="R7" t="s">
        <v>22</v>
      </c>
    </row>
    <row r="8" spans="1:18">
      <c r="A8" t="str">
        <f>Hyperlink("https://www.diodes.com/part/view/ZXGD3004E6Q","ZXGD3004E6Q")</f>
        <v>ZXGD3004E6Q</v>
      </c>
      <c r="B8" t="str">
        <f>Hyperlink("https://www.diodes.com/assets/Datasheets/ZXGD3004E6Q.pdf","ZXGD3004E6Q Datasheet")</f>
        <v>ZXGD3004E6Q Datasheet</v>
      </c>
      <c r="C8" t="s">
        <v>27</v>
      </c>
      <c r="D8" t="s">
        <v>19</v>
      </c>
      <c r="E8" t="s">
        <v>24</v>
      </c>
      <c r="F8" t="s">
        <v>21</v>
      </c>
      <c r="G8">
        <v>40</v>
      </c>
      <c r="H8">
        <v>1.9</v>
      </c>
      <c r="I8">
        <v>10</v>
      </c>
      <c r="J8">
        <v>1.9</v>
      </c>
      <c r="K8">
        <v>10</v>
      </c>
      <c r="L8">
        <v>8</v>
      </c>
      <c r="M8">
        <v>1</v>
      </c>
      <c r="N8">
        <v>1.1</v>
      </c>
      <c r="O8">
        <v>13.4</v>
      </c>
      <c r="P8">
        <v>0.95</v>
      </c>
      <c r="Q8">
        <v>12.4</v>
      </c>
      <c r="R8" t="s">
        <v>22</v>
      </c>
    </row>
    <row r="9" spans="1:18">
      <c r="A9" t="str">
        <f>Hyperlink("https://www.diodes.com/part/view/ZXGD3005E6","ZXGD3005E6")</f>
        <v>ZXGD3005E6</v>
      </c>
      <c r="B9" t="str">
        <f>Hyperlink("https://www.diodes.com/assets/Datasheets/ZXGD3005E6.pdf","ZXGD3005E6 Datasheet")</f>
        <v>ZXGD3005E6 Datasheet</v>
      </c>
      <c r="C9" t="s">
        <v>28</v>
      </c>
      <c r="D9" t="s">
        <v>19</v>
      </c>
      <c r="E9" t="s">
        <v>20</v>
      </c>
      <c r="F9" t="s">
        <v>21</v>
      </c>
      <c r="G9">
        <v>25</v>
      </c>
      <c r="H9">
        <v>4</v>
      </c>
      <c r="I9">
        <v>1</v>
      </c>
      <c r="J9">
        <v>3.8</v>
      </c>
      <c r="K9">
        <v>1</v>
      </c>
      <c r="L9">
        <v>10</v>
      </c>
      <c r="M9">
        <v>0.1</v>
      </c>
      <c r="N9">
        <v>9.5</v>
      </c>
      <c r="O9">
        <v>14.5</v>
      </c>
      <c r="P9">
        <v>6</v>
      </c>
      <c r="Q9">
        <v>14</v>
      </c>
      <c r="R9" t="s">
        <v>22</v>
      </c>
    </row>
    <row r="10" spans="1:18">
      <c r="A10" t="str">
        <f>Hyperlink("https://www.diodes.com/part/view/ZXGD3006E6","ZXGD3006E6")</f>
        <v>ZXGD3006E6</v>
      </c>
      <c r="B10" t="str">
        <f>Hyperlink("https://www.diodes.com/assets/Datasheets/ZXGD3006E6.pdf","ZXGD3006E6 Datasheet")</f>
        <v>ZXGD3006E6 Datasheet</v>
      </c>
      <c r="C10" t="s">
        <v>29</v>
      </c>
      <c r="D10" t="s">
        <v>19</v>
      </c>
      <c r="E10" t="s">
        <v>20</v>
      </c>
      <c r="F10" t="s">
        <v>21</v>
      </c>
      <c r="G10">
        <v>40</v>
      </c>
      <c r="H10">
        <v>4</v>
      </c>
      <c r="I10">
        <v>1</v>
      </c>
      <c r="J10">
        <v>3.8</v>
      </c>
      <c r="K10">
        <v>1</v>
      </c>
      <c r="L10">
        <v>10</v>
      </c>
      <c r="M10">
        <v>0.1</v>
      </c>
      <c r="N10">
        <v>9.5</v>
      </c>
      <c r="O10">
        <v>14.5</v>
      </c>
      <c r="P10">
        <v>6</v>
      </c>
      <c r="Q10">
        <v>14</v>
      </c>
      <c r="R10" t="s">
        <v>22</v>
      </c>
    </row>
    <row r="11" spans="1:18">
      <c r="A11" t="str">
        <f>Hyperlink("https://www.diodes.com/part/view/ZXGD3006E6Q","ZXGD3006E6Q")</f>
        <v>ZXGD3006E6Q</v>
      </c>
      <c r="B11" t="str">
        <f>Hyperlink("https://www.diodes.com/assets/Datasheets/ZXGD3006E6Q.pdf","ZXGD3006E6Q Datasheet")</f>
        <v>ZXGD3006E6Q Datasheet</v>
      </c>
      <c r="C11" t="s">
        <v>29</v>
      </c>
      <c r="D11" t="s">
        <v>19</v>
      </c>
      <c r="E11" t="s">
        <v>24</v>
      </c>
      <c r="F11" t="s">
        <v>21</v>
      </c>
      <c r="G11">
        <v>40</v>
      </c>
      <c r="H11">
        <v>4</v>
      </c>
      <c r="I11">
        <v>1</v>
      </c>
      <c r="J11">
        <v>3.8</v>
      </c>
      <c r="K11">
        <v>1</v>
      </c>
      <c r="L11">
        <v>10</v>
      </c>
      <c r="M11">
        <v>0.1</v>
      </c>
      <c r="N11">
        <v>9.5</v>
      </c>
      <c r="O11">
        <v>14.5</v>
      </c>
      <c r="P11">
        <v>6</v>
      </c>
      <c r="Q11">
        <v>14</v>
      </c>
      <c r="R11" t="s">
        <v>22</v>
      </c>
    </row>
    <row r="12" spans="1:18">
      <c r="A12" t="str">
        <f>Hyperlink("https://www.diodes.com/part/view/ZXGD3009DY","ZXGD3009DY")</f>
        <v>ZXGD3009DY</v>
      </c>
      <c r="B12" t="str">
        <f>Hyperlink("https://www.diodes.com/assets/Datasheets/ZXGD3009DY.pdf","ZXGD3009DY Datasheet")</f>
        <v>ZXGD3009DY Datasheet</v>
      </c>
      <c r="C12" t="s">
        <v>30</v>
      </c>
      <c r="D12" t="s">
        <v>19</v>
      </c>
      <c r="E12" t="s">
        <v>20</v>
      </c>
      <c r="F12" t="s">
        <v>21</v>
      </c>
      <c r="G12">
        <v>40</v>
      </c>
      <c r="H12">
        <v>0.98</v>
      </c>
      <c r="I12">
        <v>10</v>
      </c>
      <c r="J12">
        <v>0.78</v>
      </c>
      <c r="K12">
        <v>10</v>
      </c>
      <c r="L12">
        <v>1.58</v>
      </c>
      <c r="M12">
        <v>0.05</v>
      </c>
      <c r="N12">
        <v>3.8</v>
      </c>
      <c r="O12">
        <v>15</v>
      </c>
      <c r="P12">
        <v>4</v>
      </c>
      <c r="Q12">
        <v>15</v>
      </c>
      <c r="R12" t="s">
        <v>31</v>
      </c>
    </row>
    <row r="13" spans="1:18">
      <c r="A13" t="str">
        <f>Hyperlink("https://www.diodes.com/part/view/ZXGD3009E6","ZXGD3009E6")</f>
        <v>ZXGD3009E6</v>
      </c>
      <c r="B13" t="str">
        <f>Hyperlink("https://www.diodes.com/assets/Datasheets/ZXGD3009E6.pdf","ZXGD3009E6 Datasheet")</f>
        <v>ZXGD3009E6 Datasheet</v>
      </c>
      <c r="C13" t="s">
        <v>32</v>
      </c>
      <c r="D13" t="s">
        <v>19</v>
      </c>
      <c r="E13" t="s">
        <v>20</v>
      </c>
      <c r="F13" t="s">
        <v>21</v>
      </c>
      <c r="G13">
        <v>40</v>
      </c>
      <c r="H13">
        <v>0.98</v>
      </c>
      <c r="I13">
        <v>10</v>
      </c>
      <c r="J13">
        <v>0.78</v>
      </c>
      <c r="K13">
        <v>10</v>
      </c>
      <c r="L13">
        <v>1.58</v>
      </c>
      <c r="M13">
        <v>0.05</v>
      </c>
      <c r="N13">
        <v>3.8</v>
      </c>
      <c r="O13">
        <v>15</v>
      </c>
      <c r="P13">
        <v>4</v>
      </c>
      <c r="Q13">
        <v>15</v>
      </c>
      <c r="R13" t="s">
        <v>22</v>
      </c>
    </row>
  </sheetData>
  <hyperlinks>
    <hyperlink ref="A2" r:id="rId_hyperlink_1" tooltip="ZXGD3001E6" display="ZXGD3001E6"/>
    <hyperlink ref="B2" r:id="rId_hyperlink_2" tooltip="ZXGD3001E6 Datasheet" display="ZXGD3001E6 Datasheet"/>
    <hyperlink ref="A3" r:id="rId_hyperlink_3" tooltip="ZXGD3001E6Q" display="ZXGD3001E6Q"/>
    <hyperlink ref="B3" r:id="rId_hyperlink_4" tooltip="ZXGD3001E6Q Datasheet" display="ZXGD3001E6Q Datasheet"/>
    <hyperlink ref="A4" r:id="rId_hyperlink_5" tooltip="ZXGD3002E6" display="ZXGD3002E6"/>
    <hyperlink ref="B4" r:id="rId_hyperlink_6" tooltip="ZXGD3002E6 Datasheet" display="ZXGD3002E6 Datasheet"/>
    <hyperlink ref="A5" r:id="rId_hyperlink_7" tooltip="ZXGD3003E6" display="ZXGD3003E6"/>
    <hyperlink ref="B5" r:id="rId_hyperlink_8" tooltip="ZXGD3003E6 Datasheet" display="ZXGD3003E6 Datasheet"/>
    <hyperlink ref="A6" r:id="rId_hyperlink_9" tooltip="ZXGD3003E6Q" display="ZXGD3003E6Q"/>
    <hyperlink ref="B6" r:id="rId_hyperlink_10" tooltip="ZXGD3003E6Q Datasheet" display="ZXGD3003E6Q Datasheet"/>
    <hyperlink ref="A7" r:id="rId_hyperlink_11" tooltip="ZXGD3004E6" display="ZXGD3004E6"/>
    <hyperlink ref="B7" r:id="rId_hyperlink_12" tooltip="ZXGD3004E6 Datasheet" display="ZXGD3004E6 Datasheet"/>
    <hyperlink ref="A8" r:id="rId_hyperlink_13" tooltip="ZXGD3004E6Q" display="ZXGD3004E6Q"/>
    <hyperlink ref="B8" r:id="rId_hyperlink_14" tooltip="ZXGD3004E6Q Datasheet" display="ZXGD3004E6Q Datasheet"/>
    <hyperlink ref="A9" r:id="rId_hyperlink_15" tooltip="ZXGD3005E6" display="ZXGD3005E6"/>
    <hyperlink ref="B9" r:id="rId_hyperlink_16" tooltip="ZXGD3005E6 Datasheet" display="ZXGD3005E6 Datasheet"/>
    <hyperlink ref="A10" r:id="rId_hyperlink_17" tooltip="ZXGD3006E6" display="ZXGD3006E6"/>
    <hyperlink ref="B10" r:id="rId_hyperlink_18" tooltip="ZXGD3006E6 Datasheet" display="ZXGD3006E6 Datasheet"/>
    <hyperlink ref="A11" r:id="rId_hyperlink_19" tooltip="ZXGD3006E6Q" display="ZXGD3006E6Q"/>
    <hyperlink ref="B11" r:id="rId_hyperlink_20" tooltip="ZXGD3006E6Q Datasheet" display="ZXGD3006E6Q Datasheet"/>
    <hyperlink ref="A12" r:id="rId_hyperlink_21" tooltip="ZXGD3009DY" display="ZXGD3009DY"/>
    <hyperlink ref="B12" r:id="rId_hyperlink_22" tooltip="ZXGD3009DY Datasheet" display="ZXGD3009DY Datasheet"/>
    <hyperlink ref="A13" r:id="rId_hyperlink_23" tooltip="ZXGD3009E6" display="ZXGD3009E6"/>
    <hyperlink ref="B13" r:id="rId_hyperlink_24" tooltip="ZXGD3009E6 Datasheet" display="ZXGD3009E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2024-03-29T10:00:43-05:00</dcterms:created>
  <dcterms:modified xsi:type="dcterms:W3CDTF">2024-03-29T10:00:43-05:00</dcterms:modified>
  <dc:title>Untitled Spreadsheet</dc:title>
  <dc:description/>
  <dc:subject/>
  <cp:keywords/>
  <cp:category/>
</cp:coreProperties>
</file>