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<sst xmlns="http://schemas.openxmlformats.org/spreadsheetml/2006/main" uniqueCount="27">
  <si>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</si>
  <si>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</si>
  <si>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</si>
  <si>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Numberof Drivers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</si>
  <si>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 Compatibility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</si>
  <si>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InputVoltageMax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</si>
  <si>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Collector to EmitterVoltage Rating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</si>
  <si>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OutputVoltage Max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</si>
  <si>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OutputCurrentMax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</si>
  <si>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DelayTime Typ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</si>
  <si>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OperatingTemperatureRange (°C)</t>
    </r>
  </si>
  <si>
    <t>Packages</t>
  </si>
  <si>
    <t>High-Voltage, High-Current Darlington Transistor Arrays</t>
  </si>
  <si>
    <t>5V TTL CMOS</t>
  </si>
  <si>
    <t>-40~105</t>
  </si>
  <si>
    <t>PDIP-16, SO-16</t>
  </si>
  <si>
    <t>PDIP-16, SO-16, TSSOP-16 (Type CJ)</t>
  </si>
  <si>
    <t xml:space="preserve">Multi Channel Relay and Inductive Load Sink Driver
</t>
  </si>
  <si>
    <t>5V TTL,  CMOS</t>
  </si>
  <si>
    <t>~</t>
  </si>
  <si>
    <t>U-DFN3030-10</t>
  </si>
  <si>
    <t>Multi Channel Relay and Inductive Load Sink Driver</t>
  </si>
  <si>
    <t>SO-16, TSSOP-16</t>
  </si>
  <si>
    <t xml:space="preserve"> PMOS,  CMOS, 6~15V</t>
  </si>
  <si>
    <t>HIGH VOLTAGE, HIGH CURRENT DARLINGTON TRANSISTOR ARRAYS</t>
  </si>
  <si>
    <t>-40~85</t>
  </si>
  <si>
    <t>SO-16 (Type SM)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</si>
</sst>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ULN2002A" TargetMode="External"/><Relationship Id="rId_hyperlink_2" Type="http://schemas.openxmlformats.org/officeDocument/2006/relationships/hyperlink" Target="https://www.diodes.com/assets/Datasheets/ULN200xA.pdf" TargetMode="External"/><Relationship Id="rId_hyperlink_3" Type="http://schemas.openxmlformats.org/officeDocument/2006/relationships/hyperlink" Target="https://www.diodes.com/part/view/ULN2003A" TargetMode="External"/><Relationship Id="rId_hyperlink_4" Type="http://schemas.openxmlformats.org/officeDocument/2006/relationships/hyperlink" Target="https://www.diodes.com/assets/Datasheets/ULN200xA.pdf" TargetMode="External"/><Relationship Id="rId_hyperlink_5" Type="http://schemas.openxmlformats.org/officeDocument/2006/relationships/hyperlink" Target="https://www.diodes.com/part/view/ULN2003F12" TargetMode="External"/><Relationship Id="rId_hyperlink_6" Type="http://schemas.openxmlformats.org/officeDocument/2006/relationships/hyperlink" Target="https://www.diodes.com/assets/Datasheets/ULN2003V12_ULN2003F12.pdf" TargetMode="External"/><Relationship Id="rId_hyperlink_7" Type="http://schemas.openxmlformats.org/officeDocument/2006/relationships/hyperlink" Target="https://www.diodes.com/part/view/ULN2003V12" TargetMode="External"/><Relationship Id="rId_hyperlink_8" Type="http://schemas.openxmlformats.org/officeDocument/2006/relationships/hyperlink" Target="https://www.diodes.com/assets/Datasheets/ULN2003V12_ULN2003F12.pdf" TargetMode="External"/><Relationship Id="rId_hyperlink_9" Type="http://schemas.openxmlformats.org/officeDocument/2006/relationships/hyperlink" Target="https://www.diodes.com/part/view/ULN2004A" TargetMode="External"/><Relationship Id="rId_hyperlink_10" Type="http://schemas.openxmlformats.org/officeDocument/2006/relationships/hyperlink" Target="https://www.diodes.com/assets/Datasheets/ULN200xA.pdf" TargetMode="External"/><Relationship Id="rId_hyperlink_11" Type="http://schemas.openxmlformats.org/officeDocument/2006/relationships/hyperlink" Target="https://www.diodes.com/part/view/ULN62003A" TargetMode="External"/><Relationship Id="rId_hyperlink_12" Type="http://schemas.openxmlformats.org/officeDocument/2006/relationships/hyperlink" Target="https://www.diodes.com/assets/Datasheets/ULN62003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7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L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65.984" bestFit="true" customWidth="true" style="0"/>
    <col min="4" max="4" width="19.995" bestFit="true" customWidth="true" style="0"/>
    <col min="5" max="5" width="23.423" bestFit="true" customWidth="true" style="0"/>
    <col min="6" max="6" width="23.423" bestFit="true" customWidth="true" style="0"/>
    <col min="7" max="7" width="45.846" bestFit="true" customWidth="true" style="0"/>
    <col min="8" max="8" width="25.851" bestFit="true" customWidth="true" style="0"/>
    <col min="9" max="9" width="25.851" bestFit="true" customWidth="true" style="0"/>
    <col min="10" max="10" width="22.28" bestFit="true" customWidth="true" style="0"/>
    <col min="11" max="11" width="36.42" bestFit="true" customWidth="true" style="0"/>
    <col min="12" max="12" width="41.133" bestFit="true" customWidth="true" style="0"/>
  </cols>
  <sheetData>
    <row r="1" spans="1:12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Numberof Drivers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 Compatibility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InputVoltageMax (V)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Collector to EmitterVoltage Rating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OutputVoltage Max (V)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OutputCurrentMax (mA)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DelayTime Typ (ns)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OperatingTemperatureRange (°C)</t>
          </r>
        </is>
      </c>
      <c r="L1" s="1" t="s">
        <v>11</v>
      </c>
    </row>
    <row r="2" spans="1:12">
      <c r="A2" t="str">
        <f>Hyperlink("https://www.diodes.com/part/view/ULN2002A","ULN2002A")</f>
        <v>ULN2002A</v>
      </c>
      <c r="B2" t="str">
        <f>Hyperlink("https://www.diodes.com/assets/Datasheets/ULN200xA.pdf","ULN2002A Datasheet")</f>
        <v>ULN2002A Datasheet</v>
      </c>
      <c r="C2" t="s">
        <v>12</v>
      </c>
      <c r="D2">
        <v>7</v>
      </c>
      <c r="E2" t="s">
        <v>13</v>
      </c>
      <c r="F2">
        <v>30</v>
      </c>
      <c r="G2">
        <v>50</v>
      </c>
      <c r="H2">
        <v>50</v>
      </c>
      <c r="I2">
        <v>500</v>
      </c>
      <c r="J2">
        <v>250</v>
      </c>
      <c r="K2" t="s">
        <v>14</v>
      </c>
      <c r="L2" t="s">
        <v>15</v>
      </c>
    </row>
    <row r="3" spans="1:12">
      <c r="A3" t="str">
        <f>Hyperlink("https://www.diodes.com/part/view/ULN2003A","ULN2003A")</f>
        <v>ULN2003A</v>
      </c>
      <c r="B3" t="str">
        <f>Hyperlink("https://www.diodes.com/assets/Datasheets/ULN200xA.pdf","ULN2003A Datasheet")</f>
        <v>ULN2003A Datasheet</v>
      </c>
      <c r="C3" t="s">
        <v>12</v>
      </c>
      <c r="D3">
        <v>7</v>
      </c>
      <c r="E3" t="s">
        <v>13</v>
      </c>
      <c r="F3">
        <v>30</v>
      </c>
      <c r="G3">
        <v>50</v>
      </c>
      <c r="H3">
        <v>50</v>
      </c>
      <c r="I3">
        <v>500</v>
      </c>
      <c r="J3">
        <v>250</v>
      </c>
      <c r="K3" t="s">
        <v>14</v>
      </c>
      <c r="L3" t="s">
        <v>16</v>
      </c>
    </row>
    <row r="4" spans="1:12">
      <c r="A4" t="str">
        <f>Hyperlink("https://www.diodes.com/part/view/ULN2003F12","ULN2003F12")</f>
        <v>ULN2003F12</v>
      </c>
      <c r="B4" t="str">
        <f>Hyperlink("https://www.diodes.com/assets/Datasheets/ULN2003V12_ULN2003F12.pdf","ULN2003V12 Datasheet")</f>
        <v>ULN2003V12 Datasheet</v>
      </c>
      <c r="C4" t="s">
        <v>17</v>
      </c>
      <c r="D4">
        <v>4</v>
      </c>
      <c r="E4" t="s">
        <v>18</v>
      </c>
      <c r="F4">
        <v>5.5</v>
      </c>
      <c r="H4">
        <v>26</v>
      </c>
      <c r="I4">
        <v>1000</v>
      </c>
      <c r="J4">
        <v>50</v>
      </c>
      <c r="K4" t="s">
        <v>19</v>
      </c>
      <c r="L4" t="s">
        <v>20</v>
      </c>
    </row>
    <row r="5" spans="1:12">
      <c r="A5" t="str">
        <f>Hyperlink("https://www.diodes.com/part/view/ULN2003V12","ULN2003V12")</f>
        <v>ULN2003V12</v>
      </c>
      <c r="B5" t="str">
        <f>Hyperlink("https://www.diodes.com/assets/Datasheets/ULN2003V12_ULN2003F12.pdf","ULN2003V12 Datasheet")</f>
        <v>ULN2003V12 Datasheet</v>
      </c>
      <c r="C5" t="s">
        <v>21</v>
      </c>
      <c r="D5">
        <v>7</v>
      </c>
      <c r="E5" t="s">
        <v>18</v>
      </c>
      <c r="F5">
        <v>5.5</v>
      </c>
      <c r="H5">
        <v>26</v>
      </c>
      <c r="I5">
        <v>1000</v>
      </c>
      <c r="J5">
        <v>50</v>
      </c>
      <c r="K5" t="s">
        <v>19</v>
      </c>
      <c r="L5" t="s">
        <v>22</v>
      </c>
    </row>
    <row r="6" spans="1:12">
      <c r="A6" t="str">
        <f>Hyperlink("https://www.diodes.com/part/view/ULN2004A","ULN2004A")</f>
        <v>ULN2004A</v>
      </c>
      <c r="B6" t="str">
        <f>Hyperlink("https://www.diodes.com/assets/Datasheets/ULN200xA.pdf","ULN2004A Datasheet")</f>
        <v>ULN2004A Datasheet</v>
      </c>
      <c r="C6" t="s">
        <v>12</v>
      </c>
      <c r="D6">
        <v>7</v>
      </c>
      <c r="E6" t="s">
        <v>23</v>
      </c>
      <c r="F6">
        <v>30</v>
      </c>
      <c r="G6">
        <v>50</v>
      </c>
      <c r="H6">
        <v>50</v>
      </c>
      <c r="I6">
        <v>500</v>
      </c>
      <c r="J6">
        <v>250</v>
      </c>
      <c r="K6" t="s">
        <v>14</v>
      </c>
      <c r="L6" t="s">
        <v>15</v>
      </c>
    </row>
    <row r="7" spans="1:12">
      <c r="A7" t="str">
        <f>Hyperlink("https://www.diodes.com/part/view/ULN62003A","ULN62003A")</f>
        <v>ULN62003A</v>
      </c>
      <c r="B7" t="str">
        <f>Hyperlink("https://www.diodes.com/assets/Datasheets/ULN62003A.pdf","ULN62003A Datasheet")</f>
        <v>ULN62003A Datasheet</v>
      </c>
      <c r="C7" t="s">
        <v>24</v>
      </c>
      <c r="D7">
        <v>7</v>
      </c>
      <c r="E7" t="s">
        <v>13</v>
      </c>
      <c r="F7">
        <v>30</v>
      </c>
      <c r="G7">
        <v>50</v>
      </c>
      <c r="H7">
        <v>50</v>
      </c>
      <c r="I7">
        <v>500</v>
      </c>
      <c r="J7">
        <v>400</v>
      </c>
      <c r="K7" t="s">
        <v>25</v>
      </c>
      <c r="L7" t="s">
        <v>26</v>
      </c>
    </row>
  </sheetData>
  <hyperlinks>
    <hyperlink ref="A2" r:id="rId_hyperlink_1" tooltip="ULN2002A" display="ULN2002A"/>
    <hyperlink ref="B2" r:id="rId_hyperlink_2" tooltip="ULN2002A Datasheet" display="ULN2002A Datasheet"/>
    <hyperlink ref="A3" r:id="rId_hyperlink_3" tooltip="ULN2003A" display="ULN2003A"/>
    <hyperlink ref="B3" r:id="rId_hyperlink_4" tooltip="ULN2003A Datasheet" display="ULN2003A Datasheet"/>
    <hyperlink ref="A4" r:id="rId_hyperlink_5" tooltip="ULN2003F12" display="ULN2003F12"/>
    <hyperlink ref="B4" r:id="rId_hyperlink_6" tooltip="ULN2003V12 Datasheet" display="ULN2003V12 Datasheet"/>
    <hyperlink ref="A5" r:id="rId_hyperlink_7" tooltip="ULN2003V12" display="ULN2003V12"/>
    <hyperlink ref="B5" r:id="rId_hyperlink_8" tooltip="ULN2003V12 Datasheet" display="ULN2003V12 Datasheet"/>
    <hyperlink ref="A6" r:id="rId_hyperlink_9" tooltip="ULN2004A" display="ULN2004A"/>
    <hyperlink ref="B6" r:id="rId_hyperlink_10" tooltip="ULN2004A Datasheet" display="ULN2004A Datasheet"/>
    <hyperlink ref="A7" r:id="rId_hyperlink_11" tooltip="ULN62003A" display="ULN62003A"/>
    <hyperlink ref="B7" r:id="rId_hyperlink_12" tooltip="ULN62003A Datasheet" display="ULN62003A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2024-03-28T08:00:29-05:00</dcterms:created>
  <dcterms:modified xsi:type="dcterms:W3CDTF">2024-03-28T08:00:29-05:00</dcterms:modified>
  <dc:title>Untitled Spreadsheet</dc:title>
  <dc:description/>
  <dc:subject/>
  <cp:keywords/>
  <cp:category/>
</cp:coreProperties>
</file>