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<sst xmlns="http://schemas.openxmlformats.org/spreadsheetml/2006/main" uniqueCount="44">
  <si>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</si>
  <si>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</si>
  <si>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</si>
  <si>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</si>
  <si>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</si>
  <si>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</si>
  <si>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</si>
  <si>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</si>
  <si>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(Bops +ve/ Bopn -ve)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</si>
  <si>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(Bops +ve/ Bopn -ve)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</si>
  <si>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(Bops +ve/ Bopn -ve)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</si>
  <si>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(Brps +ve/Brpn -ve)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</si>
  <si>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(Brps +ve/Brpn -ve)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</si>
  <si>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(Brps +ve/Brpn -ve)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</si>
  <si>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</si>
  <si>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</si>
  <si>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Dual Output Pole Dependent Unipolar Hall Switch</t>
  </si>
  <si>
    <t>Standard</t>
  </si>
  <si>
    <t>No</t>
  </si>
  <si>
    <t>Push-Pull</t>
  </si>
  <si>
    <t>1.6 to 3.6</t>
  </si>
  <si>
    <t>-40 to +85</t>
  </si>
  <si>
    <t>X2-DFN1410-4</t>
  </si>
  <si>
    <t>1.6~3.6</t>
  </si>
  <si>
    <t>-40~85</t>
  </si>
  <si>
    <t>1.65~3.3</t>
  </si>
  <si>
    <t>SOT553</t>
  </si>
  <si>
    <t>1.65~3.6</t>
  </si>
  <si>
    <t>Selectable Unipolar/Omnipolar Micropower Hall Effect Switch</t>
  </si>
  <si>
    <t>X1-DFN1216-4</t>
  </si>
  <si>
    <t>Two-Wire Automotive-compliant Unipolar Hall Switches</t>
  </si>
  <si>
    <t>Automotive</t>
  </si>
  <si>
    <t>Yes</t>
  </si>
  <si>
    <t>two-wire, current, Active Low</t>
  </si>
  <si>
    <t>2.7 to 27</t>
  </si>
  <si>
    <t>-40 to 150</t>
  </si>
  <si>
    <t>SC59 (Type A1), SIP-3 (Ammo), SIP-3 (Bulk)</t>
  </si>
  <si>
    <t>two-wire, current, Active High</t>
  </si>
  <si>
    <t>Two-Wire Automotive Hall Effect Unipolar Switches</t>
  </si>
  <si>
    <t>SC59, SIP-3 (Ammo), SIP-3 (Bulk)</t>
  </si>
  <si>
    <t>Two-Wire Automotive Hall Unipolar Switches with Self-Diagnostics</t>
  </si>
  <si>
    <t>Two-Wire Automotive Hall Effect Unipolar Switches with Integrated Self-Diagnostics</t>
  </si>
  <si>
    <t>Micropower Unipolar Hall Effect Switch</t>
  </si>
  <si>
    <t>SOT553, X1-DFN1216-4, X2-DFN2015-6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</si>
</sst>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1388" TargetMode="External"/><Relationship Id="rId_hyperlink_2" Type="http://schemas.openxmlformats.org/officeDocument/2006/relationships/hyperlink" Target="https://www.diodes.com/assets/Datasheets/AH1388.pdf" TargetMode="External"/><Relationship Id="rId_hyperlink_3" Type="http://schemas.openxmlformats.org/officeDocument/2006/relationships/hyperlink" Target="https://www.diodes.com/part/view/AH1389" TargetMode="External"/><Relationship Id="rId_hyperlink_4" Type="http://schemas.openxmlformats.org/officeDocument/2006/relationships/hyperlink" Target="https://www.diodes.com/assets/Datasheets/AH1389.pdf" TargetMode="External"/><Relationship Id="rId_hyperlink_5" Type="http://schemas.openxmlformats.org/officeDocument/2006/relationships/hyperlink" Target="https://www.diodes.com/part/view/AH1390" TargetMode="External"/><Relationship Id="rId_hyperlink_6" Type="http://schemas.openxmlformats.org/officeDocument/2006/relationships/hyperlink" Target="https://www.diodes.com/assets/Datasheets/AH1390.pdf" TargetMode="External"/><Relationship Id="rId_hyperlink_7" Type="http://schemas.openxmlformats.org/officeDocument/2006/relationships/hyperlink" Target="https://www.diodes.com/part/view/AH1887" TargetMode="External"/><Relationship Id="rId_hyperlink_8" Type="http://schemas.openxmlformats.org/officeDocument/2006/relationships/hyperlink" Target="https://www.diodes.com/assets/Datasheets/AH1887.pdf" TargetMode="External"/><Relationship Id="rId_hyperlink_9" Type="http://schemas.openxmlformats.org/officeDocument/2006/relationships/hyperlink" Target="https://www.diodes.com/part/view/AH1889" TargetMode="External"/><Relationship Id="rId_hyperlink_10" Type="http://schemas.openxmlformats.org/officeDocument/2006/relationships/hyperlink" Target="https://www.diodes.com/assets/Datasheets/AH1889.pdf" TargetMode="External"/><Relationship Id="rId_hyperlink_11" Type="http://schemas.openxmlformats.org/officeDocument/2006/relationships/hyperlink" Target="https://www.diodes.com/part/view/AH1903" TargetMode="External"/><Relationship Id="rId_hyperlink_12" Type="http://schemas.openxmlformats.org/officeDocument/2006/relationships/hyperlink" Target="https://www.diodes.com/assets/Datasheets/AH1903.pdf" TargetMode="External"/><Relationship Id="rId_hyperlink_13" Type="http://schemas.openxmlformats.org/officeDocument/2006/relationships/hyperlink" Target="https://www.diodes.com/part/view/AH3231Q" TargetMode="External"/><Relationship Id="rId_hyperlink_14" Type="http://schemas.openxmlformats.org/officeDocument/2006/relationships/hyperlink" Target="https://www.diodes.com/assets/Datasheets/AH3231Q-AH3234Q_AH3270Q-AH3272Q.pdf" TargetMode="External"/><Relationship Id="rId_hyperlink_15" Type="http://schemas.openxmlformats.org/officeDocument/2006/relationships/hyperlink" Target="https://www.diodes.com/part/view/AH3232Q" TargetMode="External"/><Relationship Id="rId_hyperlink_16" Type="http://schemas.openxmlformats.org/officeDocument/2006/relationships/hyperlink" Target="https://www.diodes.com/assets/Datasheets/AH3231Q-AH3234Q_AH3270Q-AH3272Q.pdf" TargetMode="External"/><Relationship Id="rId_hyperlink_17" Type="http://schemas.openxmlformats.org/officeDocument/2006/relationships/hyperlink" Target="https://www.diodes.com/part/view/AH3233Q" TargetMode="External"/><Relationship Id="rId_hyperlink_18" Type="http://schemas.openxmlformats.org/officeDocument/2006/relationships/hyperlink" Target="https://www.diodes.com/assets/Datasheets/AH3231Q-AH3234Q_AH3270Q-AH3272Q.pdf" TargetMode="External"/><Relationship Id="rId_hyperlink_19" Type="http://schemas.openxmlformats.org/officeDocument/2006/relationships/hyperlink" Target="https://www.diodes.com/part/view/AH3234Q" TargetMode="External"/><Relationship Id="rId_hyperlink_20" Type="http://schemas.openxmlformats.org/officeDocument/2006/relationships/hyperlink" Target="https://www.diodes.com/assets/Datasheets/AH3231Q-AH3234Q_AH3270Q-AH3272Q.pdf" TargetMode="External"/><Relationship Id="rId_hyperlink_21" Type="http://schemas.openxmlformats.org/officeDocument/2006/relationships/hyperlink" Target="https://www.diodes.com/part/view/AH3241Q" TargetMode="External"/><Relationship Id="rId_hyperlink_22" Type="http://schemas.openxmlformats.org/officeDocument/2006/relationships/hyperlink" Target="https://www.diodes.com/assets/Datasheets/AH324xQ_AH328xQ.pdf" TargetMode="External"/><Relationship Id="rId_hyperlink_23" Type="http://schemas.openxmlformats.org/officeDocument/2006/relationships/hyperlink" Target="https://www.diodes.com/part/view/AH3242Q" TargetMode="External"/><Relationship Id="rId_hyperlink_24" Type="http://schemas.openxmlformats.org/officeDocument/2006/relationships/hyperlink" Target="https://www.diodes.com/assets/Datasheets/AH324xQ_AH328xQ.pdf" TargetMode="External"/><Relationship Id="rId_hyperlink_25" Type="http://schemas.openxmlformats.org/officeDocument/2006/relationships/hyperlink" Target="https://www.diodes.com/part/view/AH3243Q" TargetMode="External"/><Relationship Id="rId_hyperlink_26" Type="http://schemas.openxmlformats.org/officeDocument/2006/relationships/hyperlink" Target="https://www.diodes.com/assets/Datasheets/AH324xQ_AH328xQ.pdf" TargetMode="External"/><Relationship Id="rId_hyperlink_27" Type="http://schemas.openxmlformats.org/officeDocument/2006/relationships/hyperlink" Target="https://www.diodes.com/part/view/AH3244Q" TargetMode="External"/><Relationship Id="rId_hyperlink_28" Type="http://schemas.openxmlformats.org/officeDocument/2006/relationships/hyperlink" Target="https://www.diodes.com/assets/Datasheets/AH324xQ_AH328xQ.pdf" TargetMode="External"/><Relationship Id="rId_hyperlink_29" Type="http://schemas.openxmlformats.org/officeDocument/2006/relationships/hyperlink" Target="https://www.diodes.com/part/view/AH3360" TargetMode="External"/><Relationship Id="rId_hyperlink_30" Type="http://schemas.openxmlformats.org/officeDocument/2006/relationships/hyperlink" Target="https://www.diodes.com/assets/Datasheets/AH33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97.833" bestFit="true" customWidth="true" style="0"/>
    <col min="4" max="4" width="50.559" bestFit="true" customWidth="true" style="0"/>
    <col min="5" max="5" width="16.425" bestFit="true" customWidth="true" style="0"/>
    <col min="6" max="6" width="36.42" bestFit="true" customWidth="true" style="0"/>
    <col min="7" max="7" width="25.851" bestFit="true" customWidth="true" style="0"/>
    <col min="8" max="8" width="32.992" bestFit="true" customWidth="true" style="0"/>
    <col min="9" max="9" width="62.413" bestFit="true" customWidth="true" style="0"/>
    <col min="10" max="10" width="62.413" bestFit="true" customWidth="true" style="0"/>
    <col min="11" max="11" width="62.413" bestFit="true" customWidth="true" style="0"/>
    <col min="12" max="12" width="58.843" bestFit="true" customWidth="true" style="0"/>
    <col min="13" max="13" width="58.843" bestFit="true" customWidth="true" style="0"/>
    <col min="14" max="14" width="58.843" bestFit="true" customWidth="true" style="0"/>
    <col min="15" max="15" width="41.133" bestFit="true" customWidth="true" style="0"/>
    <col min="16" max="16" width="50.55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(Bops +ve/ Bopn -ve) Gauss (Min)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(Bops +ve/ Bopn -ve) Gauss (Typ)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(Bops +ve/ Bopn -ve) Gauss (Max)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(Brps +ve/Brpn -ve) Gauss (Min)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(Brps +ve/Brpn -ve) Gauss (Typ)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(Brps +ve/Brpn -ve) Gauss (Max)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P1" s="1" t="s">
        <v>15</v>
      </c>
    </row>
    <row r="2" spans="1:16">
      <c r="A2" t="str">
        <f>Hyperlink("https://www.diodes.com/part/view/AH1388","AH1388")</f>
        <v>AH1388</v>
      </c>
      <c r="B2" t="str">
        <f>Hyperlink("https://www.diodes.com/assets/Datasheets/AH1388.pdf","AH1388 Datasheet")</f>
        <v>AH1388 Datasheet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>
        <v>0.012</v>
      </c>
      <c r="I2">
        <v>6</v>
      </c>
      <c r="J2">
        <v>17</v>
      </c>
      <c r="K2">
        <v>25</v>
      </c>
      <c r="L2">
        <v>2</v>
      </c>
      <c r="M2">
        <v>11</v>
      </c>
      <c r="N2">
        <v>20</v>
      </c>
      <c r="O2" t="s">
        <v>21</v>
      </c>
      <c r="P2" t="s">
        <v>22</v>
      </c>
    </row>
    <row r="3" spans="1:16">
      <c r="A3" t="str">
        <f>Hyperlink("https://www.diodes.com/part/view/AH1389","AH1389")</f>
        <v>AH1389</v>
      </c>
      <c r="B3" t="str">
        <f>Hyperlink("https://www.diodes.com/assets/Datasheets/AH1389.pdf","AH1389 Datasheet")</f>
        <v>AH1389 Datasheet</v>
      </c>
      <c r="C3" t="s">
        <v>16</v>
      </c>
      <c r="D3" t="s">
        <v>17</v>
      </c>
      <c r="E3" t="s">
        <v>18</v>
      </c>
      <c r="F3" t="s">
        <v>19</v>
      </c>
      <c r="G3" t="s">
        <v>23</v>
      </c>
      <c r="H3">
        <v>0.004</v>
      </c>
      <c r="I3">
        <v>13</v>
      </c>
      <c r="J3">
        <v>25</v>
      </c>
      <c r="K3">
        <v>39</v>
      </c>
      <c r="L3">
        <v>9</v>
      </c>
      <c r="M3">
        <v>20</v>
      </c>
      <c r="N3">
        <v>37</v>
      </c>
      <c r="O3" t="s">
        <v>24</v>
      </c>
      <c r="P3" t="s">
        <v>22</v>
      </c>
    </row>
    <row r="4" spans="1:16">
      <c r="A4" t="str">
        <f>Hyperlink("https://www.diodes.com/part/view/AH1390","AH1390")</f>
        <v>AH1390</v>
      </c>
      <c r="B4" t="str">
        <f>Hyperlink("https://www.diodes.com/assets/Datasheets/AH1390.pdf","AH1390 Datasheet")</f>
        <v>AH1390 Datasheet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>
        <v>0.0013</v>
      </c>
      <c r="I4">
        <v>6</v>
      </c>
      <c r="J4">
        <v>17</v>
      </c>
      <c r="K4">
        <v>25</v>
      </c>
      <c r="L4">
        <v>2</v>
      </c>
      <c r="M4">
        <v>11</v>
      </c>
      <c r="N4">
        <v>20</v>
      </c>
      <c r="O4" t="s">
        <v>21</v>
      </c>
      <c r="P4" t="s">
        <v>22</v>
      </c>
    </row>
    <row r="5" spans="1:16">
      <c r="A5" t="str">
        <f>Hyperlink("https://www.diodes.com/part/view/AH1887","AH1887")</f>
        <v>AH1887</v>
      </c>
      <c r="B5" t="str">
        <f>Hyperlink("https://www.diodes.com/assets/Datasheets/AH1887.pdf","AH1887 Datasheet")</f>
        <v>AH1887 Datasheet</v>
      </c>
      <c r="C5" t="s">
        <v>16</v>
      </c>
      <c r="D5" t="s">
        <v>17</v>
      </c>
      <c r="E5" t="s">
        <v>18</v>
      </c>
      <c r="F5" t="s">
        <v>19</v>
      </c>
      <c r="G5" t="s">
        <v>25</v>
      </c>
      <c r="H5">
        <v>0.007</v>
      </c>
      <c r="J5">
        <v>35</v>
      </c>
      <c r="K5">
        <v>50</v>
      </c>
      <c r="L5">
        <v>6</v>
      </c>
      <c r="M5">
        <v>20</v>
      </c>
      <c r="O5" t="s">
        <v>24</v>
      </c>
      <c r="P5" t="s">
        <v>26</v>
      </c>
    </row>
    <row r="6" spans="1:16">
      <c r="A6" t="str">
        <f>Hyperlink("https://www.diodes.com/part/view/AH1889","AH1889")</f>
        <v>AH1889</v>
      </c>
      <c r="B6" t="str">
        <f>Hyperlink("https://www.diodes.com/assets/Datasheets/AH1889.pdf","AH1889 Datasheet")</f>
        <v>AH1889 Datasheet</v>
      </c>
      <c r="C6" t="s">
        <v>16</v>
      </c>
      <c r="D6" t="s">
        <v>17</v>
      </c>
      <c r="E6" t="s">
        <v>18</v>
      </c>
      <c r="F6" t="s">
        <v>19</v>
      </c>
      <c r="G6" t="s">
        <v>27</v>
      </c>
      <c r="H6">
        <v>2.1</v>
      </c>
      <c r="I6">
        <v>50</v>
      </c>
      <c r="J6">
        <v>35</v>
      </c>
      <c r="K6">
        <v>50</v>
      </c>
      <c r="L6">
        <v>6</v>
      </c>
      <c r="M6">
        <v>20</v>
      </c>
      <c r="N6">
        <v>6</v>
      </c>
      <c r="O6" t="s">
        <v>24</v>
      </c>
      <c r="P6" t="s">
        <v>26</v>
      </c>
    </row>
    <row r="7" spans="1:16">
      <c r="A7" t="str">
        <f>Hyperlink("https://www.diodes.com/part/view/AH1903","AH1903")</f>
        <v>AH1903</v>
      </c>
      <c r="B7" t="str">
        <f>Hyperlink("https://www.diodes.com/assets/Datasheets/AH1903.pdf","AH1903 Datasheet")</f>
        <v>AH1903 Datasheet</v>
      </c>
      <c r="C7" t="s">
        <v>28</v>
      </c>
      <c r="D7" t="s">
        <v>17</v>
      </c>
      <c r="E7" t="s">
        <v>18</v>
      </c>
      <c r="F7" t="s">
        <v>19</v>
      </c>
      <c r="G7" t="s">
        <v>23</v>
      </c>
      <c r="H7">
        <v>4.3</v>
      </c>
      <c r="I7">
        <v>21</v>
      </c>
      <c r="J7">
        <v>33</v>
      </c>
      <c r="K7">
        <v>48</v>
      </c>
      <c r="L7">
        <v>9</v>
      </c>
      <c r="M7">
        <v>23</v>
      </c>
      <c r="N7">
        <v>38</v>
      </c>
      <c r="O7" t="s">
        <v>24</v>
      </c>
      <c r="P7" t="s">
        <v>29</v>
      </c>
    </row>
    <row r="8" spans="1:16">
      <c r="A8" t="str">
        <f>Hyperlink("https://www.diodes.com/part/view/AH3231Q","AH3231Q")</f>
        <v>AH3231Q</v>
      </c>
      <c r="B8" t="str">
        <f>Hyperlink("https://www.diodes.com/assets/Datasheets/AH3231Q-AH3234Q_AH3270Q-AH3272Q.pdf","AH323xQ AH327xQ Datasheet")</f>
        <v>AH323xQ AH327xQ Datasheet</v>
      </c>
      <c r="C8" t="s">
        <v>30</v>
      </c>
      <c r="D8" t="s">
        <v>31</v>
      </c>
      <c r="E8" t="s">
        <v>32</v>
      </c>
      <c r="F8" t="s">
        <v>33</v>
      </c>
      <c r="G8" t="s">
        <v>34</v>
      </c>
      <c r="I8">
        <v>55</v>
      </c>
      <c r="J8">
        <v>90</v>
      </c>
      <c r="K8">
        <v>135</v>
      </c>
      <c r="L8">
        <v>35</v>
      </c>
      <c r="M8">
        <v>70</v>
      </c>
      <c r="N8">
        <v>115</v>
      </c>
      <c r="O8" t="s">
        <v>35</v>
      </c>
      <c r="P8" t="s">
        <v>36</v>
      </c>
    </row>
    <row r="9" spans="1:16">
      <c r="A9" t="str">
        <f>Hyperlink("https://www.diodes.com/part/view/AH3232Q","AH3232Q")</f>
        <v>AH3232Q</v>
      </c>
      <c r="B9" t="str">
        <f>Hyperlink("https://www.diodes.com/assets/Datasheets/AH3231Q-AH3234Q_AH3270Q-AH3272Q.pdf","AH323xQ AH327xQ Datasheet")</f>
        <v>AH323xQ AH327xQ Datasheet</v>
      </c>
      <c r="C9" t="s">
        <v>30</v>
      </c>
      <c r="D9" t="s">
        <v>31</v>
      </c>
      <c r="E9" t="s">
        <v>32</v>
      </c>
      <c r="F9" t="s">
        <v>37</v>
      </c>
      <c r="G9" t="s">
        <v>34</v>
      </c>
      <c r="I9">
        <v>30</v>
      </c>
      <c r="J9">
        <v>60</v>
      </c>
      <c r="K9">
        <v>90</v>
      </c>
      <c r="L9">
        <v>10</v>
      </c>
      <c r="M9">
        <v>40</v>
      </c>
      <c r="N9">
        <v>70</v>
      </c>
      <c r="O9" t="s">
        <v>35</v>
      </c>
      <c r="P9" t="s">
        <v>36</v>
      </c>
    </row>
    <row r="10" spans="1:16">
      <c r="A10" t="str">
        <f>Hyperlink("https://www.diodes.com/part/view/AH3233Q","AH3233Q")</f>
        <v>AH3233Q</v>
      </c>
      <c r="B10" t="str">
        <f>Hyperlink("https://www.diodes.com/assets/Datasheets/AH3231Q-AH3234Q_AH3270Q-AH3272Q.pdf","AH323xQ AH327xQ Datasheet")</f>
        <v>AH323xQ AH327xQ Datasheet</v>
      </c>
      <c r="C10" t="s">
        <v>30</v>
      </c>
      <c r="D10" t="s">
        <v>31</v>
      </c>
      <c r="E10" t="s">
        <v>32</v>
      </c>
      <c r="F10" t="s">
        <v>37</v>
      </c>
      <c r="G10" t="s">
        <v>34</v>
      </c>
      <c r="I10">
        <v>20</v>
      </c>
      <c r="J10">
        <v>45</v>
      </c>
      <c r="K10">
        <v>70</v>
      </c>
      <c r="L10">
        <v>3</v>
      </c>
      <c r="M10">
        <v>28</v>
      </c>
      <c r="N10">
        <v>53</v>
      </c>
      <c r="O10" t="s">
        <v>35</v>
      </c>
      <c r="P10" t="s">
        <v>36</v>
      </c>
    </row>
    <row r="11" spans="1:16">
      <c r="A11" t="str">
        <f>Hyperlink("https://www.diodes.com/part/view/AH3234Q","AH3234Q")</f>
        <v>AH3234Q</v>
      </c>
      <c r="B11" t="str">
        <f>Hyperlink("https://www.diodes.com/assets/Datasheets/AH3231Q-AH3234Q_AH3270Q-AH3272Q.pdf","AH323xQ AH327xQ Datasheet")</f>
        <v>AH323xQ AH327xQ Datasheet</v>
      </c>
      <c r="C11" t="s">
        <v>38</v>
      </c>
      <c r="D11" t="s">
        <v>31</v>
      </c>
      <c r="E11" t="s">
        <v>32</v>
      </c>
      <c r="F11" t="s">
        <v>37</v>
      </c>
      <c r="G11" t="s">
        <v>34</v>
      </c>
      <c r="O11" t="s">
        <v>35</v>
      </c>
      <c r="P11" t="s">
        <v>39</v>
      </c>
    </row>
    <row r="12" spans="1:16">
      <c r="A12" t="str">
        <f>Hyperlink("https://www.diodes.com/part/view/AH3241Q","AH3241Q")</f>
        <v>AH3241Q</v>
      </c>
      <c r="B12" t="str">
        <f>Hyperlink("https://www.diodes.com/assets/Datasheets/AH324xQ_AH328xQ.pdf","AH324xQ AH328xQ Datasheet")</f>
        <v>AH324xQ AH328xQ Datasheet</v>
      </c>
      <c r="C12" t="s">
        <v>40</v>
      </c>
      <c r="D12" t="s">
        <v>31</v>
      </c>
      <c r="E12" t="s">
        <v>32</v>
      </c>
      <c r="F12" t="s">
        <v>33</v>
      </c>
      <c r="G12" t="s">
        <v>34</v>
      </c>
      <c r="I12">
        <v>55</v>
      </c>
      <c r="J12">
        <v>90</v>
      </c>
      <c r="K12">
        <v>135</v>
      </c>
      <c r="L12">
        <v>35</v>
      </c>
      <c r="M12">
        <v>70</v>
      </c>
      <c r="N12">
        <v>115</v>
      </c>
      <c r="O12" t="s">
        <v>35</v>
      </c>
      <c r="P12" t="s">
        <v>36</v>
      </c>
    </row>
    <row r="13" spans="1:16">
      <c r="A13" t="str">
        <f>Hyperlink("https://www.diodes.com/part/view/AH3242Q","AH3242Q")</f>
        <v>AH3242Q</v>
      </c>
      <c r="B13" t="str">
        <f>Hyperlink("https://www.diodes.com/assets/Datasheets/AH324xQ_AH328xQ.pdf","AH324xQ AH328xQ Datasheet")</f>
        <v>AH324xQ AH328xQ Datasheet</v>
      </c>
      <c r="C13" t="s">
        <v>40</v>
      </c>
      <c r="D13" t="s">
        <v>31</v>
      </c>
      <c r="E13" t="s">
        <v>32</v>
      </c>
      <c r="F13" t="s">
        <v>37</v>
      </c>
      <c r="G13" t="s">
        <v>34</v>
      </c>
      <c r="I13">
        <v>30</v>
      </c>
      <c r="J13">
        <v>60</v>
      </c>
      <c r="K13">
        <v>90</v>
      </c>
      <c r="L13">
        <v>10</v>
      </c>
      <c r="M13">
        <v>40</v>
      </c>
      <c r="N13">
        <v>70</v>
      </c>
      <c r="O13" t="s">
        <v>35</v>
      </c>
      <c r="P13" t="s">
        <v>36</v>
      </c>
    </row>
    <row r="14" spans="1:16">
      <c r="A14" t="str">
        <f>Hyperlink("https://www.diodes.com/part/view/AH3243Q","AH3243Q")</f>
        <v>AH3243Q</v>
      </c>
      <c r="B14" t="str">
        <f>Hyperlink("https://www.diodes.com/assets/Datasheets/AH324xQ_AH328xQ.pdf","AH324xQ AH328xQ Datasheet")</f>
        <v>AH324xQ AH328xQ Datasheet</v>
      </c>
      <c r="C14" t="s">
        <v>40</v>
      </c>
      <c r="D14" t="s">
        <v>31</v>
      </c>
      <c r="E14" t="s">
        <v>32</v>
      </c>
      <c r="F14" t="s">
        <v>37</v>
      </c>
      <c r="G14" t="s">
        <v>34</v>
      </c>
      <c r="I14">
        <v>20</v>
      </c>
      <c r="J14">
        <v>45</v>
      </c>
      <c r="K14">
        <v>70</v>
      </c>
      <c r="L14">
        <v>3</v>
      </c>
      <c r="M14">
        <v>28</v>
      </c>
      <c r="N14">
        <v>53</v>
      </c>
      <c r="O14" t="s">
        <v>35</v>
      </c>
      <c r="P14" t="s">
        <v>36</v>
      </c>
    </row>
    <row r="15" spans="1:16">
      <c r="A15" t="str">
        <f>Hyperlink("https://www.diodes.com/part/view/AH3244Q","AH3244Q")</f>
        <v>AH3244Q</v>
      </c>
      <c r="B15" t="str">
        <f>Hyperlink("https://www.diodes.com/assets/Datasheets/AH324xQ_AH328xQ.pdf","AH324xQ AH328xQ Datasheet")</f>
        <v>AH324xQ AH328xQ Datasheet</v>
      </c>
      <c r="C15" t="s">
        <v>41</v>
      </c>
      <c r="D15" t="s">
        <v>31</v>
      </c>
      <c r="E15" t="s">
        <v>32</v>
      </c>
      <c r="F15" t="s">
        <v>37</v>
      </c>
      <c r="G15" t="s">
        <v>34</v>
      </c>
      <c r="O15" t="s">
        <v>35</v>
      </c>
      <c r="P15" t="s">
        <v>39</v>
      </c>
    </row>
    <row r="16" spans="1:16">
      <c r="A16" t="str">
        <f>Hyperlink("https://www.diodes.com/part/view/AH3360","AH3360")</f>
        <v>AH3360</v>
      </c>
      <c r="B16" t="str">
        <f>Hyperlink("https://www.diodes.com/assets/Datasheets/AH3360.pdf","AH3360 Datasheet")</f>
        <v>AH3360 Datasheet</v>
      </c>
      <c r="C16" t="s">
        <v>42</v>
      </c>
      <c r="D16" t="s">
        <v>17</v>
      </c>
      <c r="E16" t="s">
        <v>18</v>
      </c>
      <c r="F16" t="s">
        <v>19</v>
      </c>
      <c r="G16" t="s">
        <v>23</v>
      </c>
      <c r="H16">
        <v>0.0043</v>
      </c>
      <c r="I16">
        <v>14</v>
      </c>
      <c r="J16">
        <v>30</v>
      </c>
      <c r="K16">
        <v>46</v>
      </c>
      <c r="L16">
        <v>9</v>
      </c>
      <c r="M16">
        <v>20</v>
      </c>
      <c r="N16">
        <v>39</v>
      </c>
      <c r="O16" t="s">
        <v>24</v>
      </c>
      <c r="P16" t="s">
        <v>43</v>
      </c>
    </row>
  </sheetData>
  <hyperlinks>
    <hyperlink ref="A2" r:id="rId_hyperlink_1" tooltip="AH1388" display="AH1388"/>
    <hyperlink ref="B2" r:id="rId_hyperlink_2" tooltip="AH1388 Datasheet" display="AH1388 Datasheet"/>
    <hyperlink ref="A3" r:id="rId_hyperlink_3" tooltip="AH1389" display="AH1389"/>
    <hyperlink ref="B3" r:id="rId_hyperlink_4" tooltip="AH1389 Datasheet" display="AH1389 Datasheet"/>
    <hyperlink ref="A4" r:id="rId_hyperlink_5" tooltip="AH1390" display="AH1390"/>
    <hyperlink ref="B4" r:id="rId_hyperlink_6" tooltip="AH1390 Datasheet" display="AH1390 Datasheet"/>
    <hyperlink ref="A5" r:id="rId_hyperlink_7" tooltip="AH1887" display="AH1887"/>
    <hyperlink ref="B5" r:id="rId_hyperlink_8" tooltip="AH1887 Datasheet" display="AH1887 Datasheet"/>
    <hyperlink ref="A6" r:id="rId_hyperlink_9" tooltip="AH1889" display="AH1889"/>
    <hyperlink ref="B6" r:id="rId_hyperlink_10" tooltip="AH1889 Datasheet" display="AH1889 Datasheet"/>
    <hyperlink ref="A7" r:id="rId_hyperlink_11" tooltip="AH1903" display="AH1903"/>
    <hyperlink ref="B7" r:id="rId_hyperlink_12" tooltip="AH1903 Datasheet" display="AH1903 Datasheet"/>
    <hyperlink ref="A8" r:id="rId_hyperlink_13" tooltip="AH3231Q" display="AH3231Q"/>
    <hyperlink ref="B8" r:id="rId_hyperlink_14" tooltip="AH323xQ AH327xQ Datasheet" display="AH323xQ AH327xQ Datasheet"/>
    <hyperlink ref="A9" r:id="rId_hyperlink_15" tooltip="AH3232Q" display="AH3232Q"/>
    <hyperlink ref="B9" r:id="rId_hyperlink_16" tooltip="AH323xQ AH327xQ Datasheet" display="AH323xQ AH327xQ Datasheet"/>
    <hyperlink ref="A10" r:id="rId_hyperlink_17" tooltip="AH3233Q" display="AH3233Q"/>
    <hyperlink ref="B10" r:id="rId_hyperlink_18" tooltip="AH323xQ AH327xQ Datasheet" display="AH323xQ AH327xQ Datasheet"/>
    <hyperlink ref="A11" r:id="rId_hyperlink_19" tooltip="AH3234Q" display="AH3234Q"/>
    <hyperlink ref="B11" r:id="rId_hyperlink_20" tooltip="AH323xQ AH327xQ Datasheet" display="AH323xQ AH327xQ Datasheet"/>
    <hyperlink ref="A12" r:id="rId_hyperlink_21" tooltip="AH3241Q" display="AH3241Q"/>
    <hyperlink ref="B12" r:id="rId_hyperlink_22" tooltip="AH324xQ AH328xQ Datasheet" display="AH324xQ AH328xQ Datasheet"/>
    <hyperlink ref="A13" r:id="rId_hyperlink_23" tooltip="AH3242Q" display="AH3242Q"/>
    <hyperlink ref="B13" r:id="rId_hyperlink_24" tooltip="AH324xQ AH328xQ Datasheet" display="AH324xQ AH328xQ Datasheet"/>
    <hyperlink ref="A14" r:id="rId_hyperlink_25" tooltip="AH3243Q" display="AH3243Q"/>
    <hyperlink ref="B14" r:id="rId_hyperlink_26" tooltip="AH324xQ AH328xQ Datasheet" display="AH324xQ AH328xQ Datasheet"/>
    <hyperlink ref="A15" r:id="rId_hyperlink_27" tooltip="AH3244Q" display="AH3244Q"/>
    <hyperlink ref="B15" r:id="rId_hyperlink_28" tooltip="AH324xQ AH328xQ Datasheet" display="AH324xQ AH328xQ Datasheet"/>
    <hyperlink ref="A16" r:id="rId_hyperlink_29" tooltip="AH3360" display="AH3360"/>
    <hyperlink ref="B16" r:id="rId_hyperlink_30" tooltip="AH3360 Datasheet" display="AH336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2024-04-23T04:26:42-05:00</dcterms:created>
  <dcterms:modified xsi:type="dcterms:W3CDTF">2024-04-23T04:26:42-05:00</dcterms:modified>
  <dc:title>Untitled Spreadsheet</dc:title>
  <dc:description/>
  <dc:subject/>
  <cp:keywords/>
  <cp:category/>
</cp:coreProperties>
</file>