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<sst xmlns="http://schemas.openxmlformats.org/spreadsheetml/2006/main" uniqueCount="72">
  <si>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</si>
  <si>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</si>
  <si>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</si>
  <si>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</si>
  <si>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</si>
  <si>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</si>
  <si>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% Accuracy @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SENSE</t>
    </r>
    <r>
      <rPr>
        <rFont val="Calibri"/>
        <b val="false"/>
        <i val="false"/>
        <strike val="false"/>
        <color rgb="FF000000"/>
        <sz val="11"/>
        <u val="none"/>
      </rPr>
      <t xml:space="preserve"> =100mV Ta 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</si>
  <si>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Bandwidth typ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</si>
  <si>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Gain Output/V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SENSE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</si>
  <si>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IS- S- Input Current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</si>
  <si>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Ambient Temperature Range (°C)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</si>
  <si>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Quiescent Current (µA)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</si>
  <si>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S+ Common-Mode Sense Voltage Range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</si>
  <si>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Sense Voltage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MAX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</si>
  <si>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Special Features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</si>
  <si>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CC</t>
    </r>
    <r>
      <rPr>
        <rFont val="Calibri"/>
        <b val="false"/>
        <i val="false"/>
        <strike val="false"/>
        <color rgb="FF000000"/>
        <sz val="11"/>
        <u val="none"/>
      </rPr>
      <t xml:space="preserve">/V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B</t>
    </r>
    <r>
      <rPr>
        <rFont val="Calibri"/>
        <b val="false"/>
        <i val="false"/>
        <strike val="false"/>
        <color rgb="FF000000"/>
        <sz val="11"/>
        <u val="none"/>
      </rPr>
      <t xml:space="preserve">Supply Voltage Range</t>
    </r>
  </si>
  <si>
    <t>Packages</t>
  </si>
  <si>
    <t>High-Side Current Monitors</t>
  </si>
  <si>
    <t>Standard</t>
  </si>
  <si>
    <t>No</t>
  </si>
  <si>
    <t>Current Output</t>
  </si>
  <si>
    <t>-40~125</t>
  </si>
  <si>
    <t>2.5~20</t>
  </si>
  <si>
    <t>500mV</t>
  </si>
  <si>
    <t>Simple Current Output Current Monitor - Extended Temp Range</t>
  </si>
  <si>
    <t>SOT23</t>
  </si>
  <si>
    <t>Automotive High-Side Current Monitor</t>
  </si>
  <si>
    <t>Automotive</t>
  </si>
  <si>
    <t>Yes</t>
  </si>
  <si>
    <t>-40~85</t>
  </si>
  <si>
    <t>SOT23 (Type DN)</t>
  </si>
  <si>
    <t>Micro-Power High-Side Current Monitor Portable Equip</t>
  </si>
  <si>
    <t>2500mV</t>
  </si>
  <si>
    <t>Simple Current Output Current Monitor</t>
  </si>
  <si>
    <t>SM-8</t>
  </si>
  <si>
    <t>High-Side Current Monitor</t>
  </si>
  <si>
    <t>Micro-Power High-Side Current Monitor w/ Improved Offset</t>
  </si>
  <si>
    <t>Ground Pin - (Eliminates Quiescent Current Error)</t>
  </si>
  <si>
    <t>SOT25</t>
  </si>
  <si>
    <t>Micro-Power High-Side Current Monitor w/ Improved Temperature Drift</t>
  </si>
  <si>
    <t>Ground Pin + External Transconductance Resistor + Extended Temp Range</t>
  </si>
  <si>
    <t>ZXCT1010 with Low Profile Package</t>
  </si>
  <si>
    <t>TSOT25</t>
  </si>
  <si>
    <t>Low Offset Current Monitor</t>
  </si>
  <si>
    <t>VB</t>
  </si>
  <si>
    <t>Ground Pin + External Trans Conductance Resistor + Extended Temp Range</t>
  </si>
  <si>
    <t>2.7~20</t>
  </si>
  <si>
    <t>Wide Common Mode Current Monitor</t>
  </si>
  <si>
    <t>0~VCC-2</t>
  </si>
  <si>
    <t>Separate VCC Pin + Current Gain (x20) + Short Circuit Protection</t>
  </si>
  <si>
    <t>60V common-mode range</t>
  </si>
  <si>
    <t>Voltage output</t>
  </si>
  <si>
    <t>40V common-mode range</t>
  </si>
  <si>
    <t>60V Current Output Current Monitor</t>
  </si>
  <si>
    <t>2.7~60</t>
  </si>
  <si>
    <t>60V improved accuracy</t>
  </si>
  <si>
    <t>N/A</t>
  </si>
  <si>
    <t>2.5~60</t>
  </si>
  <si>
    <t>40V Current Output Current Monitor</t>
  </si>
  <si>
    <t>2.7~40</t>
  </si>
  <si>
    <t>40V improved accuracy</t>
  </si>
  <si>
    <t>2.5~40</t>
  </si>
  <si>
    <t>Automotive 60V common-mode fixed gain=25</t>
  </si>
  <si>
    <t>Automotive 40V common-mode fixed gain=25</t>
  </si>
  <si>
    <t>Automotive 60V common-mode fixed gain=50</t>
  </si>
  <si>
    <t>Automotive 40V common-mode fixed gain=50</t>
  </si>
  <si>
    <t>Low Power High Side Current Monitor</t>
  </si>
  <si>
    <t>2.5~36</t>
  </si>
  <si>
    <t>800mV</t>
  </si>
  <si>
    <t>High-accuracy and cost-effective</t>
  </si>
  <si>
    <t>Low Pwer High Side Current Monitor</t>
  </si>
  <si>
    <t>Improved offset over ZXCT1107/9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</si>
</sst>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ZXCT1008" TargetMode="External"/><Relationship Id="rId_hyperlink_2" Type="http://schemas.openxmlformats.org/officeDocument/2006/relationships/hyperlink" Target="https://www.diodes.com/assets/Datasheets/ZXCT1008.pdf" TargetMode="External"/><Relationship Id="rId_hyperlink_3" Type="http://schemas.openxmlformats.org/officeDocument/2006/relationships/hyperlink" Target="https://www.diodes.com/part/view/ZXCT1008Q" TargetMode="External"/><Relationship Id="rId_hyperlink_4" Type="http://schemas.openxmlformats.org/officeDocument/2006/relationships/hyperlink" Target="https://www.diodes.com/assets/Datasheets/ZXCT1008Q.pdf" TargetMode="External"/><Relationship Id="rId_hyperlink_5" Type="http://schemas.openxmlformats.org/officeDocument/2006/relationships/hyperlink" Target="https://www.diodes.com/part/view/ZXCT1009" TargetMode="External"/><Relationship Id="rId_hyperlink_6" Type="http://schemas.openxmlformats.org/officeDocument/2006/relationships/hyperlink" Target="https://www.diodes.com/assets/Datasheets/ZXCT1009.pdf" TargetMode="External"/><Relationship Id="rId_hyperlink_7" Type="http://schemas.openxmlformats.org/officeDocument/2006/relationships/hyperlink" Target="https://www.diodes.com/part/view/ZXCT1009Q" TargetMode="External"/><Relationship Id="rId_hyperlink_8" Type="http://schemas.openxmlformats.org/officeDocument/2006/relationships/hyperlink" Target="https://www.diodes.com/assets/Datasheets/ZXCT1009Q.pdf" TargetMode="External"/><Relationship Id="rId_hyperlink_9" Type="http://schemas.openxmlformats.org/officeDocument/2006/relationships/hyperlink" Target="https://www.diodes.com/part/view/ZXCT1010" TargetMode="External"/><Relationship Id="rId_hyperlink_10" Type="http://schemas.openxmlformats.org/officeDocument/2006/relationships/hyperlink" Target="https://www.diodes.com/assets/Datasheets/ZXCT1010.pdf" TargetMode="External"/><Relationship Id="rId_hyperlink_11" Type="http://schemas.openxmlformats.org/officeDocument/2006/relationships/hyperlink" Target="https://www.diodes.com/part/view/ZXCT1011" TargetMode="External"/><Relationship Id="rId_hyperlink_12" Type="http://schemas.openxmlformats.org/officeDocument/2006/relationships/hyperlink" Target="https://www.diodes.com/assets/Datasheets/ZXCT1011.pdf" TargetMode="External"/><Relationship Id="rId_hyperlink_13" Type="http://schemas.openxmlformats.org/officeDocument/2006/relationships/hyperlink" Target="https://www.diodes.com/part/view/ZXCT1012" TargetMode="External"/><Relationship Id="rId_hyperlink_14" Type="http://schemas.openxmlformats.org/officeDocument/2006/relationships/hyperlink" Target="https://www.diodes.com/assets/Datasheets/ZXCT1012.pdf" TargetMode="External"/><Relationship Id="rId_hyperlink_15" Type="http://schemas.openxmlformats.org/officeDocument/2006/relationships/hyperlink" Target="https://www.diodes.com/part/view/ZXCT1020" TargetMode="External"/><Relationship Id="rId_hyperlink_16" Type="http://schemas.openxmlformats.org/officeDocument/2006/relationships/hyperlink" Target="https://www.diodes.com/assets/Datasheets/ZXCT1020.pdf" TargetMode="External"/><Relationship Id="rId_hyperlink_17" Type="http://schemas.openxmlformats.org/officeDocument/2006/relationships/hyperlink" Target="https://www.diodes.com/part/view/ZXCT1050" TargetMode="External"/><Relationship Id="rId_hyperlink_18" Type="http://schemas.openxmlformats.org/officeDocument/2006/relationships/hyperlink" Target="https://www.diodes.com/assets/Datasheets/ZXCT1050.pdf" TargetMode="External"/><Relationship Id="rId_hyperlink_19" Type="http://schemas.openxmlformats.org/officeDocument/2006/relationships/hyperlink" Target="https://www.diodes.com/part/view/ZXCT1080Q" TargetMode="External"/><Relationship Id="rId_hyperlink_20" Type="http://schemas.openxmlformats.org/officeDocument/2006/relationships/hyperlink" Target="https://www.diodes.com/assets/Datasheets/ZXCT1080Q_81Q.pdf" TargetMode="External"/><Relationship Id="rId_hyperlink_21" Type="http://schemas.openxmlformats.org/officeDocument/2006/relationships/hyperlink" Target="https://www.diodes.com/part/view/ZXCT1081Q" TargetMode="External"/><Relationship Id="rId_hyperlink_22" Type="http://schemas.openxmlformats.org/officeDocument/2006/relationships/hyperlink" Target="https://www.diodes.com/assets/Datasheets/ZXCT1080Q_81Q.pdf" TargetMode="External"/><Relationship Id="rId_hyperlink_23" Type="http://schemas.openxmlformats.org/officeDocument/2006/relationships/hyperlink" Target="https://www.diodes.com/part/view/ZXCT1082" TargetMode="External"/><Relationship Id="rId_hyperlink_24" Type="http://schemas.openxmlformats.org/officeDocument/2006/relationships/hyperlink" Target="https://www.diodes.com/assets/Datasheets/ZXCT1082_87.pdf" TargetMode="External"/><Relationship Id="rId_hyperlink_25" Type="http://schemas.openxmlformats.org/officeDocument/2006/relationships/hyperlink" Target="https://www.diodes.com/part/view/ZXCT1082Q" TargetMode="External"/><Relationship Id="rId_hyperlink_26" Type="http://schemas.openxmlformats.org/officeDocument/2006/relationships/hyperlink" Target="https://www.diodes.com/assets/Datasheets/ZXCT1082Q_87Q.pdf" TargetMode="External"/><Relationship Id="rId_hyperlink_27" Type="http://schemas.openxmlformats.org/officeDocument/2006/relationships/hyperlink" Target="https://www.diodes.com/part/view/ZXCT1083" TargetMode="External"/><Relationship Id="rId_hyperlink_28" Type="http://schemas.openxmlformats.org/officeDocument/2006/relationships/hyperlink" Target="https://www.diodes.com/assets/Datasheets/ZXCT1082_87.pdf" TargetMode="External"/><Relationship Id="rId_hyperlink_29" Type="http://schemas.openxmlformats.org/officeDocument/2006/relationships/hyperlink" Target="https://www.diodes.com/part/view/ZXCT1083Q" TargetMode="External"/><Relationship Id="rId_hyperlink_30" Type="http://schemas.openxmlformats.org/officeDocument/2006/relationships/hyperlink" Target="https://www.diodes.com/assets/Datasheets/ZXCT1082Q_87Q.pdf" TargetMode="External"/><Relationship Id="rId_hyperlink_31" Type="http://schemas.openxmlformats.org/officeDocument/2006/relationships/hyperlink" Target="https://www.diodes.com/part/view/ZXCT1084Q" TargetMode="External"/><Relationship Id="rId_hyperlink_32" Type="http://schemas.openxmlformats.org/officeDocument/2006/relationships/hyperlink" Target="https://www.diodes.com/assets/Datasheets/ZXCT1082Q_87Q.pdf" TargetMode="External"/><Relationship Id="rId_hyperlink_33" Type="http://schemas.openxmlformats.org/officeDocument/2006/relationships/hyperlink" Target="https://www.diodes.com/part/view/ZXCT1085Q" TargetMode="External"/><Relationship Id="rId_hyperlink_34" Type="http://schemas.openxmlformats.org/officeDocument/2006/relationships/hyperlink" Target="https://www.diodes.com/assets/Datasheets/ZXCT1082Q_87Q.pdf" TargetMode="External"/><Relationship Id="rId_hyperlink_35" Type="http://schemas.openxmlformats.org/officeDocument/2006/relationships/hyperlink" Target="https://www.diodes.com/part/view/ZXCT1086Q" TargetMode="External"/><Relationship Id="rId_hyperlink_36" Type="http://schemas.openxmlformats.org/officeDocument/2006/relationships/hyperlink" Target="https://www.diodes.com/assets/Datasheets/ZXCT1082Q_87Q.pdf" TargetMode="External"/><Relationship Id="rId_hyperlink_37" Type="http://schemas.openxmlformats.org/officeDocument/2006/relationships/hyperlink" Target="https://www.diodes.com/part/view/ZXCT1087Q" TargetMode="External"/><Relationship Id="rId_hyperlink_38" Type="http://schemas.openxmlformats.org/officeDocument/2006/relationships/hyperlink" Target="https://www.diodes.com/assets/Datasheets/ZXCT1082Q_87Q.pdf" TargetMode="External"/><Relationship Id="rId_hyperlink_39" Type="http://schemas.openxmlformats.org/officeDocument/2006/relationships/hyperlink" Target="https://www.diodes.com/part/view/ZXCT1107" TargetMode="External"/><Relationship Id="rId_hyperlink_40" Type="http://schemas.openxmlformats.org/officeDocument/2006/relationships/hyperlink" Target="https://www.diodes.com/assets/Datasheets/ZXCT1107_10.pdf" TargetMode="External"/><Relationship Id="rId_hyperlink_41" Type="http://schemas.openxmlformats.org/officeDocument/2006/relationships/hyperlink" Target="https://www.diodes.com/part/view/ZXCT1107Q" TargetMode="External"/><Relationship Id="rId_hyperlink_42" Type="http://schemas.openxmlformats.org/officeDocument/2006/relationships/hyperlink" Target="https://www.diodes.com/assets/Datasheets/ZXCT1107-10Q.pdf" TargetMode="External"/><Relationship Id="rId_hyperlink_43" Type="http://schemas.openxmlformats.org/officeDocument/2006/relationships/hyperlink" Target="https://www.diodes.com/part/view/ZXCT1109" TargetMode="External"/><Relationship Id="rId_hyperlink_44" Type="http://schemas.openxmlformats.org/officeDocument/2006/relationships/hyperlink" Target="https://www.diodes.com/assets/Datasheets/ZXCT1107_10.pdf" TargetMode="External"/><Relationship Id="rId_hyperlink_45" Type="http://schemas.openxmlformats.org/officeDocument/2006/relationships/hyperlink" Target="https://www.diodes.com/part/view/ZXCT1109Q" TargetMode="External"/><Relationship Id="rId_hyperlink_46" Type="http://schemas.openxmlformats.org/officeDocument/2006/relationships/hyperlink" Target="https://www.diodes.com/assets/Datasheets/ZXCT1107-10Q.pdf" TargetMode="External"/><Relationship Id="rId_hyperlink_47" Type="http://schemas.openxmlformats.org/officeDocument/2006/relationships/hyperlink" Target="https://www.diodes.com/part/view/ZXCT1110" TargetMode="External"/><Relationship Id="rId_hyperlink_48" Type="http://schemas.openxmlformats.org/officeDocument/2006/relationships/hyperlink" Target="https://www.diodes.com/assets/Datasheets/ZXCT1107_10.pdf" TargetMode="External"/><Relationship Id="rId_hyperlink_49" Type="http://schemas.openxmlformats.org/officeDocument/2006/relationships/hyperlink" Target="https://www.diodes.com/part/view/ZXCT1110Q" TargetMode="External"/><Relationship Id="rId_hyperlink_50" Type="http://schemas.openxmlformats.org/officeDocument/2006/relationships/hyperlink" Target="https://www.diodes.com/assets/Datasheets/ZXCT1107-10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Q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80.123" bestFit="true" customWidth="true" style="0"/>
    <col min="4" max="4" width="50.559" bestFit="true" customWidth="true" style="0"/>
    <col min="5" max="5" width="16.425" bestFit="true" customWidth="true" style="0"/>
    <col min="6" max="6" width="17.567" bestFit="true" customWidth="true" style="0"/>
    <col min="7" max="7" width="36.42" bestFit="true" customWidth="true" style="0"/>
    <col min="8" max="8" width="23.423" bestFit="true" customWidth="true" style="0"/>
    <col min="9" max="9" width="22.28" bestFit="true" customWidth="true" style="0"/>
    <col min="10" max="10" width="24.708" bestFit="true" customWidth="true" style="0"/>
    <col min="11" max="11" width="48.274" bestFit="true" customWidth="true" style="0"/>
    <col min="12" max="12" width="26.993" bestFit="true" customWidth="true" style="0"/>
    <col min="13" max="13" width="41.133" bestFit="true" customWidth="true" style="0"/>
    <col min="14" max="14" width="22.28" bestFit="true" customWidth="true" style="0"/>
    <col min="15" max="15" width="83.694" bestFit="true" customWidth="true" style="0"/>
    <col min="16" max="16" width="31.707" bestFit="true" customWidth="true" style="0"/>
    <col min="17" max="17" width="18.71" bestFit="true" customWidth="true" style="0"/>
  </cols>
  <sheetData>
    <row r="1" spans="1:17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% Accuracy @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SENSE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=100mV Ta 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Bandwidth typ (MHz)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Gain Output/V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SENSE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IS- S- Input Current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Ambient Temperature Range (°C)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Quiescent Current (µA)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S+ Common-Mode Sense Voltage Range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Sense Voltage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MAX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Special Features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CC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/V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B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Voltage Range</t>
          </r>
        </is>
      </c>
      <c r="Q1" s="1" t="s">
        <v>16</v>
      </c>
    </row>
    <row r="2" spans="1:17">
      <c r="A2" t="str">
        <f>Hyperlink("https://www.diodes.com/part/view/ZXCT1008","ZXCT1008")</f>
        <v>ZXCT1008</v>
      </c>
      <c r="B2" t="str">
        <f>Hyperlink("https://www.diodes.com/assets/Datasheets/ZXCT1008.pdf","ZXCT1008 Datasheet")</f>
        <v>ZXCT1008 Datasheet</v>
      </c>
      <c r="C2" t="s">
        <v>17</v>
      </c>
      <c r="D2" t="s">
        <v>18</v>
      </c>
      <c r="E2" t="s">
        <v>19</v>
      </c>
      <c r="F2" t="s">
        <v>20</v>
      </c>
      <c r="G2">
        <v>2.5</v>
      </c>
      <c r="H2">
        <v>2</v>
      </c>
      <c r="I2">
        <v>10</v>
      </c>
      <c r="J2">
        <v>100</v>
      </c>
      <c r="K2" t="s">
        <v>21</v>
      </c>
      <c r="L2">
        <v>4</v>
      </c>
      <c r="M2" t="s">
        <v>22</v>
      </c>
      <c r="N2" t="s">
        <v>23</v>
      </c>
      <c r="O2" t="s">
        <v>24</v>
      </c>
      <c r="Q2" t="s">
        <v>25</v>
      </c>
    </row>
    <row r="3" spans="1:17">
      <c r="A3" t="str">
        <f>Hyperlink("https://www.diodes.com/part/view/ZXCT1008Q","ZXCT1008Q")</f>
        <v>ZXCT1008Q</v>
      </c>
      <c r="B3" t="str">
        <f>Hyperlink("https://www.diodes.com/assets/Datasheets/ZXCT1008Q.pdf","ZXCT1008Q Datasheet")</f>
        <v>ZXCT1008Q Datasheet</v>
      </c>
      <c r="C3" t="s">
        <v>26</v>
      </c>
      <c r="D3" t="s">
        <v>27</v>
      </c>
      <c r="E3" t="s">
        <v>28</v>
      </c>
      <c r="F3" t="s">
        <v>20</v>
      </c>
      <c r="G3">
        <v>2.5</v>
      </c>
      <c r="H3">
        <v>2</v>
      </c>
      <c r="I3">
        <v>10</v>
      </c>
      <c r="K3" t="s">
        <v>29</v>
      </c>
      <c r="L3">
        <v>4</v>
      </c>
      <c r="M3" t="s">
        <v>22</v>
      </c>
      <c r="N3">
        <v>0.5</v>
      </c>
      <c r="O3" t="s">
        <v>24</v>
      </c>
      <c r="Q3" t="s">
        <v>30</v>
      </c>
    </row>
    <row r="4" spans="1:17">
      <c r="A4" t="str">
        <f>Hyperlink("https://www.diodes.com/part/view/ZXCT1009","ZXCT1009")</f>
        <v>ZXCT1009</v>
      </c>
      <c r="B4" t="str">
        <f>Hyperlink("https://www.diodes.com/assets/Datasheets/ZXCT1009.pdf","ZXCT1009 Datasheet")</f>
        <v>ZXCT1009 Datasheet</v>
      </c>
      <c r="C4" t="s">
        <v>31</v>
      </c>
      <c r="D4" t="s">
        <v>18</v>
      </c>
      <c r="E4" t="s">
        <v>19</v>
      </c>
      <c r="F4" t="s">
        <v>20</v>
      </c>
      <c r="G4">
        <v>2.5</v>
      </c>
      <c r="H4">
        <v>2</v>
      </c>
      <c r="I4">
        <v>10</v>
      </c>
      <c r="J4">
        <v>100</v>
      </c>
      <c r="K4" t="s">
        <v>29</v>
      </c>
      <c r="L4">
        <v>4</v>
      </c>
      <c r="M4" t="s">
        <v>22</v>
      </c>
      <c r="N4" t="s">
        <v>32</v>
      </c>
      <c r="O4" t="s">
        <v>33</v>
      </c>
      <c r="Q4" t="s">
        <v>34</v>
      </c>
    </row>
    <row r="5" spans="1:17">
      <c r="A5" t="str">
        <f>Hyperlink("https://www.diodes.com/part/view/ZXCT1009Q","ZXCT1009Q")</f>
        <v>ZXCT1009Q</v>
      </c>
      <c r="B5" t="str">
        <f>Hyperlink("https://www.diodes.com/assets/Datasheets/ZXCT1009Q.pdf","ZXCT1009Q Datasheet")</f>
        <v>ZXCT1009Q Datasheet</v>
      </c>
      <c r="C5" t="s">
        <v>35</v>
      </c>
      <c r="D5" t="s">
        <v>27</v>
      </c>
      <c r="E5" t="s">
        <v>28</v>
      </c>
      <c r="F5" t="s">
        <v>20</v>
      </c>
      <c r="G5">
        <v>2.5</v>
      </c>
      <c r="H5">
        <v>2</v>
      </c>
      <c r="I5">
        <v>10</v>
      </c>
      <c r="K5" t="s">
        <v>29</v>
      </c>
      <c r="L5">
        <v>4</v>
      </c>
      <c r="M5" t="s">
        <v>22</v>
      </c>
      <c r="N5">
        <v>2.5</v>
      </c>
      <c r="O5" t="s">
        <v>33</v>
      </c>
      <c r="Q5" t="s">
        <v>25</v>
      </c>
    </row>
    <row r="6" spans="1:17">
      <c r="A6" t="str">
        <f>Hyperlink("https://www.diodes.com/part/view/ZXCT1010","ZXCT1010")</f>
        <v>ZXCT1010</v>
      </c>
      <c r="B6" t="str">
        <f>Hyperlink("https://www.diodes.com/assets/Datasheets/ZXCT1010.pdf","ZXCT1010 Datasheet")</f>
        <v>ZXCT1010 Datasheet</v>
      </c>
      <c r="C6" t="s">
        <v>36</v>
      </c>
      <c r="D6" t="s">
        <v>18</v>
      </c>
      <c r="E6" t="s">
        <v>19</v>
      </c>
      <c r="F6" t="s">
        <v>20</v>
      </c>
      <c r="G6">
        <v>2.5</v>
      </c>
      <c r="H6">
        <v>2</v>
      </c>
      <c r="I6">
        <v>10</v>
      </c>
      <c r="K6" t="s">
        <v>29</v>
      </c>
      <c r="L6">
        <v>3.5</v>
      </c>
      <c r="M6" t="s">
        <v>22</v>
      </c>
      <c r="N6" t="s">
        <v>32</v>
      </c>
      <c r="O6" t="s">
        <v>37</v>
      </c>
      <c r="Q6" t="s">
        <v>38</v>
      </c>
    </row>
    <row r="7" spans="1:17">
      <c r="A7" t="str">
        <f>Hyperlink("https://www.diodes.com/part/view/ZXCT1011","ZXCT1011")</f>
        <v>ZXCT1011</v>
      </c>
      <c r="B7" t="str">
        <f>Hyperlink("https://www.diodes.com/assets/Datasheets/ZXCT1011.pdf","ZXCT1011 Datasheet")</f>
        <v>ZXCT1011 Datasheet</v>
      </c>
      <c r="C7" t="s">
        <v>39</v>
      </c>
      <c r="D7" t="s">
        <v>18</v>
      </c>
      <c r="E7" t="s">
        <v>19</v>
      </c>
      <c r="F7" t="s">
        <v>20</v>
      </c>
      <c r="G7">
        <v>3</v>
      </c>
      <c r="H7">
        <v>1.5</v>
      </c>
      <c r="I7">
        <v>10</v>
      </c>
      <c r="K7" t="s">
        <v>21</v>
      </c>
      <c r="L7">
        <v>4</v>
      </c>
      <c r="M7" t="s">
        <v>22</v>
      </c>
      <c r="N7" t="s">
        <v>23</v>
      </c>
      <c r="O7" t="s">
        <v>40</v>
      </c>
      <c r="Q7" t="s">
        <v>38</v>
      </c>
    </row>
    <row r="8" spans="1:17">
      <c r="A8" t="str">
        <f>Hyperlink("https://www.diodes.com/part/view/ZXCT1012","ZXCT1012")</f>
        <v>ZXCT1012</v>
      </c>
      <c r="B8" t="str">
        <f>Hyperlink("https://www.diodes.com/assets/Datasheets/ZXCT1012.pdf","ZXCT1012 Datasheet")</f>
        <v>ZXCT1012 Datasheet</v>
      </c>
      <c r="C8" t="s">
        <v>41</v>
      </c>
      <c r="D8" t="s">
        <v>18</v>
      </c>
      <c r="E8" t="s">
        <v>19</v>
      </c>
      <c r="F8" t="s">
        <v>20</v>
      </c>
      <c r="G8">
        <v>2.5</v>
      </c>
      <c r="H8">
        <v>2</v>
      </c>
      <c r="I8">
        <v>10</v>
      </c>
      <c r="K8" t="s">
        <v>29</v>
      </c>
      <c r="L8">
        <v>3.5</v>
      </c>
      <c r="M8" t="s">
        <v>22</v>
      </c>
      <c r="O8" t="s">
        <v>37</v>
      </c>
      <c r="Q8" t="s">
        <v>42</v>
      </c>
    </row>
    <row r="9" spans="1:17">
      <c r="A9" t="str">
        <f>Hyperlink("https://www.diodes.com/part/view/ZXCT1020","ZXCT1020")</f>
        <v>ZXCT1020</v>
      </c>
      <c r="B9" t="str">
        <f>Hyperlink("https://www.diodes.com/assets/Datasheets/ZXCT1020.pdf","ZXCT1020 Datasheet")</f>
        <v>ZXCT1020 Datasheet</v>
      </c>
      <c r="C9" t="s">
        <v>43</v>
      </c>
      <c r="D9" t="s">
        <v>18</v>
      </c>
      <c r="E9" t="s">
        <v>19</v>
      </c>
      <c r="F9" t="s">
        <v>20</v>
      </c>
      <c r="G9">
        <v>0.02</v>
      </c>
      <c r="H9">
        <v>3</v>
      </c>
      <c r="K9" t="s">
        <v>21</v>
      </c>
      <c r="L9">
        <v>25</v>
      </c>
      <c r="M9" t="s">
        <v>44</v>
      </c>
      <c r="O9" t="s">
        <v>45</v>
      </c>
      <c r="P9" t="s">
        <v>46</v>
      </c>
      <c r="Q9" t="s">
        <v>38</v>
      </c>
    </row>
    <row r="10" spans="1:17">
      <c r="A10" t="str">
        <f>Hyperlink("https://www.diodes.com/part/view/ZXCT1050","ZXCT1050")</f>
        <v>ZXCT1050</v>
      </c>
      <c r="B10" t="str">
        <f>Hyperlink("https://www.diodes.com/assets/Datasheets/ZXCT1050.pdf","ZXCT1050 Datasheet")</f>
        <v>ZXCT1050 Datasheet</v>
      </c>
      <c r="C10" t="s">
        <v>47</v>
      </c>
      <c r="D10" t="s">
        <v>18</v>
      </c>
      <c r="E10" t="s">
        <v>19</v>
      </c>
      <c r="F10" t="s">
        <v>20</v>
      </c>
      <c r="G10">
        <v>0.03</v>
      </c>
      <c r="H10">
        <v>0.8</v>
      </c>
      <c r="J10">
        <v>150</v>
      </c>
      <c r="K10" t="s">
        <v>21</v>
      </c>
      <c r="L10">
        <v>50</v>
      </c>
      <c r="M10" t="s">
        <v>48</v>
      </c>
      <c r="N10" t="s">
        <v>23</v>
      </c>
      <c r="O10" t="s">
        <v>49</v>
      </c>
      <c r="P10" t="s">
        <v>46</v>
      </c>
      <c r="Q10" t="s">
        <v>38</v>
      </c>
    </row>
    <row r="11" spans="1:17">
      <c r="A11" t="str">
        <f>Hyperlink("https://www.diodes.com/part/view/ZXCT1080Q","ZXCT1080Q")</f>
        <v>ZXCT1080Q</v>
      </c>
      <c r="B11" t="str">
        <f>Hyperlink("https://www.diodes.com/assets/Datasheets/ZXCT1080Q_81Q.pdf","ZXCT1080Q Datasheet")</f>
        <v>ZXCT1080Q Datasheet</v>
      </c>
      <c r="C11" t="s">
        <v>50</v>
      </c>
      <c r="D11" t="s">
        <v>27</v>
      </c>
      <c r="E11" t="s">
        <v>28</v>
      </c>
      <c r="F11" t="s">
        <v>51</v>
      </c>
      <c r="G11">
        <v>3.5</v>
      </c>
      <c r="H11">
        <v>0.5</v>
      </c>
      <c r="I11">
        <v>10</v>
      </c>
      <c r="K11" t="s">
        <v>21</v>
      </c>
      <c r="L11">
        <v>30</v>
      </c>
      <c r="Q11" t="s">
        <v>38</v>
      </c>
    </row>
    <row r="12" spans="1:17">
      <c r="A12" t="str">
        <f>Hyperlink("https://www.diodes.com/part/view/ZXCT1081Q","ZXCT1081Q")</f>
        <v>ZXCT1081Q</v>
      </c>
      <c r="B12" t="str">
        <f>Hyperlink("https://www.diodes.com/assets/Datasheets/ZXCT1080Q_81Q.pdf","ZXCT1081Q Datasheet")</f>
        <v>ZXCT1081Q Datasheet</v>
      </c>
      <c r="C12" t="s">
        <v>52</v>
      </c>
      <c r="D12" t="s">
        <v>27</v>
      </c>
      <c r="E12" t="s">
        <v>28</v>
      </c>
      <c r="F12" t="s">
        <v>51</v>
      </c>
      <c r="G12">
        <v>3.5</v>
      </c>
      <c r="H12">
        <v>0.5</v>
      </c>
      <c r="I12">
        <v>10</v>
      </c>
      <c r="K12" t="s">
        <v>21</v>
      </c>
      <c r="L12">
        <v>30</v>
      </c>
      <c r="Q12" t="s">
        <v>38</v>
      </c>
    </row>
    <row r="13" spans="1:17">
      <c r="A13" t="str">
        <f>Hyperlink("https://www.diodes.com/part/view/ZXCT1082","ZXCT1082")</f>
        <v>ZXCT1082</v>
      </c>
      <c r="B13" t="str">
        <f>Hyperlink("https://www.diodes.com/assets/Datasheets/ZXCT1082_87.pdf","ZXCT1082 Datasheet")</f>
        <v>ZXCT1082 Datasheet</v>
      </c>
      <c r="C13" t="s">
        <v>53</v>
      </c>
      <c r="D13" t="s">
        <v>18</v>
      </c>
      <c r="E13" t="s">
        <v>19</v>
      </c>
      <c r="F13" t="s">
        <v>20</v>
      </c>
      <c r="G13">
        <v>2</v>
      </c>
      <c r="H13">
        <v>0.5</v>
      </c>
      <c r="K13" t="s">
        <v>21</v>
      </c>
      <c r="L13">
        <v>2</v>
      </c>
      <c r="M13" t="s">
        <v>54</v>
      </c>
      <c r="N13">
        <v>0.5</v>
      </c>
      <c r="P13" t="s">
        <v>54</v>
      </c>
      <c r="Q13" t="s">
        <v>38</v>
      </c>
    </row>
    <row r="14" spans="1:17">
      <c r="A14" t="str">
        <f>Hyperlink("https://www.diodes.com/part/view/ZXCT1082Q","ZXCT1082Q")</f>
        <v>ZXCT1082Q</v>
      </c>
      <c r="B14" t="str">
        <f>Hyperlink("https://www.diodes.com/assets/Datasheets/ZXCT1082Q_87Q.pdf","ZXCT1082Q Datasheet")</f>
        <v>ZXCT1082Q Datasheet</v>
      </c>
      <c r="C14" t="s">
        <v>55</v>
      </c>
      <c r="D14" t="s">
        <v>27</v>
      </c>
      <c r="E14" t="s">
        <v>28</v>
      </c>
      <c r="F14" t="s">
        <v>20</v>
      </c>
      <c r="G14">
        <v>2</v>
      </c>
      <c r="H14">
        <v>0.5</v>
      </c>
      <c r="I14" t="s">
        <v>56</v>
      </c>
      <c r="J14" t="s">
        <v>56</v>
      </c>
      <c r="K14" t="s">
        <v>21</v>
      </c>
      <c r="L14">
        <v>25</v>
      </c>
      <c r="M14" t="s">
        <v>54</v>
      </c>
      <c r="N14" t="s">
        <v>56</v>
      </c>
      <c r="P14" t="s">
        <v>57</v>
      </c>
      <c r="Q14" t="s">
        <v>38</v>
      </c>
    </row>
    <row r="15" spans="1:17">
      <c r="A15" t="str">
        <f>Hyperlink("https://www.diodes.com/part/view/ZXCT1083","ZXCT1083")</f>
        <v>ZXCT1083</v>
      </c>
      <c r="B15" t="str">
        <f>Hyperlink("https://www.diodes.com/assets/Datasheets/ZXCT1082_87.pdf","ZXCT1083 Datasheet")</f>
        <v>ZXCT1083 Datasheet</v>
      </c>
      <c r="C15" t="s">
        <v>58</v>
      </c>
      <c r="D15" t="s">
        <v>18</v>
      </c>
      <c r="E15" t="s">
        <v>19</v>
      </c>
      <c r="F15" t="s">
        <v>20</v>
      </c>
      <c r="G15">
        <v>2</v>
      </c>
      <c r="H15">
        <v>0.5</v>
      </c>
      <c r="K15" t="s">
        <v>21</v>
      </c>
      <c r="L15">
        <v>2</v>
      </c>
      <c r="M15" t="s">
        <v>59</v>
      </c>
      <c r="N15">
        <v>0.5</v>
      </c>
      <c r="P15" t="s">
        <v>59</v>
      </c>
      <c r="Q15" t="s">
        <v>38</v>
      </c>
    </row>
    <row r="16" spans="1:17">
      <c r="A16" t="str">
        <f>Hyperlink("https://www.diodes.com/part/view/ZXCT1083Q","ZXCT1083Q")</f>
        <v>ZXCT1083Q</v>
      </c>
      <c r="B16" t="str">
        <f>Hyperlink("https://www.diodes.com/assets/Datasheets/ZXCT1082Q_87Q.pdf","ZXCT1083Q Datasheet")</f>
        <v>ZXCT1083Q Datasheet</v>
      </c>
      <c r="C16" t="s">
        <v>60</v>
      </c>
      <c r="D16" t="s">
        <v>27</v>
      </c>
      <c r="E16" t="s">
        <v>28</v>
      </c>
      <c r="F16" t="s">
        <v>20</v>
      </c>
      <c r="G16">
        <v>2</v>
      </c>
      <c r="H16">
        <v>0.5</v>
      </c>
      <c r="I16" t="s">
        <v>56</v>
      </c>
      <c r="J16" t="s">
        <v>56</v>
      </c>
      <c r="K16" t="s">
        <v>21</v>
      </c>
      <c r="L16">
        <v>25</v>
      </c>
      <c r="M16" t="s">
        <v>59</v>
      </c>
      <c r="N16" t="s">
        <v>56</v>
      </c>
      <c r="P16" t="s">
        <v>61</v>
      </c>
      <c r="Q16" t="s">
        <v>38</v>
      </c>
    </row>
    <row r="17" spans="1:17">
      <c r="A17" t="str">
        <f>Hyperlink("https://www.diodes.com/part/view/ZXCT1084Q","ZXCT1084Q")</f>
        <v>ZXCT1084Q</v>
      </c>
      <c r="B17" t="str">
        <f>Hyperlink("https://www.diodes.com/assets/Datasheets/ZXCT1082Q_87Q.pdf","ZXCT1084Q Datasheet")</f>
        <v>ZXCT1084Q Datasheet</v>
      </c>
      <c r="C17" t="s">
        <v>62</v>
      </c>
      <c r="D17" t="s">
        <v>27</v>
      </c>
      <c r="E17" t="s">
        <v>28</v>
      </c>
      <c r="F17" t="s">
        <v>51</v>
      </c>
      <c r="G17">
        <v>2</v>
      </c>
      <c r="H17">
        <v>0.5</v>
      </c>
      <c r="I17">
        <v>25</v>
      </c>
      <c r="K17" t="s">
        <v>21</v>
      </c>
      <c r="L17">
        <v>25</v>
      </c>
      <c r="Q17" t="s">
        <v>38</v>
      </c>
    </row>
    <row r="18" spans="1:17">
      <c r="A18" t="str">
        <f>Hyperlink("https://www.diodes.com/part/view/ZXCT1085Q","ZXCT1085Q")</f>
        <v>ZXCT1085Q</v>
      </c>
      <c r="B18" t="str">
        <f>Hyperlink("https://www.diodes.com/assets/Datasheets/ZXCT1082Q_87Q.pdf","ZXCT1085Q Datasheet")</f>
        <v>ZXCT1085Q Datasheet</v>
      </c>
      <c r="C18" t="s">
        <v>63</v>
      </c>
      <c r="D18" t="s">
        <v>27</v>
      </c>
      <c r="E18" t="s">
        <v>28</v>
      </c>
      <c r="F18" t="s">
        <v>51</v>
      </c>
      <c r="G18">
        <v>2</v>
      </c>
      <c r="H18">
        <v>0.5</v>
      </c>
      <c r="I18">
        <v>25</v>
      </c>
      <c r="K18" t="s">
        <v>21</v>
      </c>
      <c r="L18">
        <v>25</v>
      </c>
      <c r="Q18" t="s">
        <v>38</v>
      </c>
    </row>
    <row r="19" spans="1:17">
      <c r="A19" t="str">
        <f>Hyperlink("https://www.diodes.com/part/view/ZXCT1086Q","ZXCT1086Q")</f>
        <v>ZXCT1086Q</v>
      </c>
      <c r="B19" t="str">
        <f>Hyperlink("https://www.diodes.com/assets/Datasheets/ZXCT1082Q_87Q.pdf","ZXCT1086Q Datasheet")</f>
        <v>ZXCT1086Q Datasheet</v>
      </c>
      <c r="C19" t="s">
        <v>64</v>
      </c>
      <c r="D19" t="s">
        <v>27</v>
      </c>
      <c r="E19" t="s">
        <v>28</v>
      </c>
      <c r="F19" t="s">
        <v>51</v>
      </c>
      <c r="G19">
        <v>2</v>
      </c>
      <c r="H19">
        <v>0.2</v>
      </c>
      <c r="I19">
        <v>50</v>
      </c>
      <c r="K19" t="s">
        <v>21</v>
      </c>
      <c r="L19">
        <v>25</v>
      </c>
      <c r="Q19" t="s">
        <v>38</v>
      </c>
    </row>
    <row r="20" spans="1:17">
      <c r="A20" t="str">
        <f>Hyperlink("https://www.diodes.com/part/view/ZXCT1087Q","ZXCT1087Q")</f>
        <v>ZXCT1087Q</v>
      </c>
      <c r="B20" t="str">
        <f>Hyperlink("https://www.diodes.com/assets/Datasheets/ZXCT1082Q_87Q.pdf","ZXCT1087Q Datasheet")</f>
        <v>ZXCT1087Q Datasheet</v>
      </c>
      <c r="C20" t="s">
        <v>65</v>
      </c>
      <c r="D20" t="s">
        <v>27</v>
      </c>
      <c r="E20" t="s">
        <v>28</v>
      </c>
      <c r="F20" t="s">
        <v>51</v>
      </c>
      <c r="G20">
        <v>2</v>
      </c>
      <c r="H20">
        <v>0.5</v>
      </c>
      <c r="I20">
        <v>50</v>
      </c>
      <c r="K20" t="s">
        <v>21</v>
      </c>
      <c r="L20">
        <v>25</v>
      </c>
      <c r="Q20" t="s">
        <v>38</v>
      </c>
    </row>
    <row r="21" spans="1:17">
      <c r="A21" t="str">
        <f>Hyperlink("https://www.diodes.com/part/view/ZXCT1107","ZXCT1107")</f>
        <v>ZXCT1107</v>
      </c>
      <c r="B21" t="str">
        <f>Hyperlink("https://www.diodes.com/assets/Datasheets/ZXCT1107_10.pdf","ZXCT1107 Datasheet")</f>
        <v>ZXCT1107 Datasheet</v>
      </c>
      <c r="C21" t="s">
        <v>66</v>
      </c>
      <c r="D21" t="s">
        <v>18</v>
      </c>
      <c r="E21" t="s">
        <v>19</v>
      </c>
      <c r="F21" t="s">
        <v>20</v>
      </c>
      <c r="G21">
        <v>3.4</v>
      </c>
      <c r="H21">
        <v>0.3</v>
      </c>
      <c r="I21">
        <v>4</v>
      </c>
      <c r="J21">
        <v>100</v>
      </c>
      <c r="K21" t="s">
        <v>21</v>
      </c>
      <c r="L21">
        <v>3</v>
      </c>
      <c r="M21" t="s">
        <v>67</v>
      </c>
      <c r="N21" t="s">
        <v>68</v>
      </c>
      <c r="O21" t="s">
        <v>33</v>
      </c>
      <c r="Q21" t="s">
        <v>25</v>
      </c>
    </row>
    <row r="22" spans="1:17">
      <c r="A22" t="str">
        <f>Hyperlink("https://www.diodes.com/part/view/ZXCT1107Q","ZXCT1107Q")</f>
        <v>ZXCT1107Q</v>
      </c>
      <c r="B22" t="str">
        <f>Hyperlink("https://www.diodes.com/assets/Datasheets/ZXCT1107-10Q.pdf","ZXCT1107Q Datasheet")</f>
        <v>ZXCT1107Q Datasheet</v>
      </c>
      <c r="C22" t="s">
        <v>69</v>
      </c>
      <c r="D22" t="s">
        <v>27</v>
      </c>
      <c r="E22" t="s">
        <v>28</v>
      </c>
      <c r="F22" t="s">
        <v>20</v>
      </c>
      <c r="G22">
        <v>3.5</v>
      </c>
      <c r="H22">
        <v>0.3</v>
      </c>
      <c r="I22">
        <v>4</v>
      </c>
      <c r="J22" t="s">
        <v>56</v>
      </c>
      <c r="K22" t="s">
        <v>21</v>
      </c>
      <c r="L22">
        <v>3</v>
      </c>
      <c r="M22" t="s">
        <v>67</v>
      </c>
      <c r="N22" t="s">
        <v>56</v>
      </c>
      <c r="O22" t="s">
        <v>33</v>
      </c>
      <c r="P22" t="s">
        <v>56</v>
      </c>
      <c r="Q22" t="s">
        <v>25</v>
      </c>
    </row>
    <row r="23" spans="1:17">
      <c r="A23" t="str">
        <f>Hyperlink("https://www.diodes.com/part/view/ZXCT1109","ZXCT1109")</f>
        <v>ZXCT1109</v>
      </c>
      <c r="B23" t="str">
        <f>Hyperlink("https://www.diodes.com/assets/Datasheets/ZXCT1107_10.pdf","ZXCT1109 Datasheet")</f>
        <v>ZXCT1109 Datasheet</v>
      </c>
      <c r="C23" t="s">
        <v>70</v>
      </c>
      <c r="D23" t="s">
        <v>18</v>
      </c>
      <c r="E23" t="s">
        <v>19</v>
      </c>
      <c r="F23" t="s">
        <v>20</v>
      </c>
      <c r="G23">
        <v>3.4</v>
      </c>
      <c r="H23">
        <v>0.3</v>
      </c>
      <c r="I23">
        <v>4</v>
      </c>
      <c r="J23">
        <v>100</v>
      </c>
      <c r="K23" t="s">
        <v>21</v>
      </c>
      <c r="L23">
        <v>3</v>
      </c>
      <c r="M23" t="s">
        <v>67</v>
      </c>
      <c r="N23" t="s">
        <v>68</v>
      </c>
      <c r="O23" t="s">
        <v>33</v>
      </c>
      <c r="Q23" t="s">
        <v>25</v>
      </c>
    </row>
    <row r="24" spans="1:17">
      <c r="A24" t="str">
        <f>Hyperlink("https://www.diodes.com/part/view/ZXCT1109Q","ZXCT1109Q")</f>
        <v>ZXCT1109Q</v>
      </c>
      <c r="B24" t="str">
        <f>Hyperlink("https://www.diodes.com/assets/Datasheets/ZXCT1107-10Q.pdf","ZXCT1109Q Datasheet")</f>
        <v>ZXCT1109Q Datasheet</v>
      </c>
      <c r="C24" t="s">
        <v>69</v>
      </c>
      <c r="D24" t="s">
        <v>27</v>
      </c>
      <c r="E24" t="s">
        <v>28</v>
      </c>
      <c r="F24" t="s">
        <v>20</v>
      </c>
      <c r="G24">
        <v>3.5</v>
      </c>
      <c r="H24">
        <v>0.3</v>
      </c>
      <c r="I24">
        <v>4</v>
      </c>
      <c r="J24" t="s">
        <v>56</v>
      </c>
      <c r="K24" t="s">
        <v>21</v>
      </c>
      <c r="L24">
        <v>3</v>
      </c>
      <c r="M24" t="s">
        <v>67</v>
      </c>
      <c r="N24" t="s">
        <v>56</v>
      </c>
      <c r="O24" t="s">
        <v>33</v>
      </c>
      <c r="P24" t="s">
        <v>56</v>
      </c>
      <c r="Q24" t="s">
        <v>25</v>
      </c>
    </row>
    <row r="25" spans="1:17">
      <c r="A25" t="str">
        <f>Hyperlink("https://www.diodes.com/part/view/ZXCT1110","ZXCT1110")</f>
        <v>ZXCT1110</v>
      </c>
      <c r="B25" t="str">
        <f>Hyperlink("https://www.diodes.com/assets/Datasheets/ZXCT1107_10.pdf","ZXCT1110 Datasheet")</f>
        <v>ZXCT1110 Datasheet</v>
      </c>
      <c r="C25" t="s">
        <v>66</v>
      </c>
      <c r="D25" t="s">
        <v>18</v>
      </c>
      <c r="E25" t="s">
        <v>19</v>
      </c>
      <c r="F25" t="s">
        <v>20</v>
      </c>
      <c r="G25">
        <v>1.8</v>
      </c>
      <c r="H25">
        <v>0.3</v>
      </c>
      <c r="I25">
        <v>4</v>
      </c>
      <c r="J25">
        <v>100</v>
      </c>
      <c r="K25" t="s">
        <v>21</v>
      </c>
      <c r="L25">
        <v>3</v>
      </c>
      <c r="M25" t="s">
        <v>67</v>
      </c>
      <c r="N25" t="s">
        <v>68</v>
      </c>
      <c r="O25" t="s">
        <v>37</v>
      </c>
      <c r="Q25" t="s">
        <v>38</v>
      </c>
    </row>
    <row r="26" spans="1:17">
      <c r="A26" t="str">
        <f>Hyperlink("https://www.diodes.com/part/view/ZXCT1110Q","ZXCT1110Q")</f>
        <v>ZXCT1110Q</v>
      </c>
      <c r="B26" t="str">
        <f>Hyperlink("https://www.diodes.com/assets/Datasheets/ZXCT1107-10Q.pdf","ZXCT1110Q Datasheet")</f>
        <v>ZXCT1110Q Datasheet</v>
      </c>
      <c r="C26" t="s">
        <v>71</v>
      </c>
      <c r="D26" t="s">
        <v>27</v>
      </c>
      <c r="E26" t="s">
        <v>28</v>
      </c>
      <c r="F26" t="s">
        <v>20</v>
      </c>
      <c r="G26">
        <v>3.5</v>
      </c>
      <c r="H26">
        <v>0.3</v>
      </c>
      <c r="I26">
        <v>4</v>
      </c>
      <c r="J26" t="s">
        <v>56</v>
      </c>
      <c r="K26" t="s">
        <v>21</v>
      </c>
      <c r="L26">
        <v>3</v>
      </c>
      <c r="M26" t="s">
        <v>67</v>
      </c>
      <c r="N26" t="s">
        <v>56</v>
      </c>
      <c r="O26" t="s">
        <v>37</v>
      </c>
      <c r="P26" t="s">
        <v>56</v>
      </c>
      <c r="Q26" t="s">
        <v>38</v>
      </c>
    </row>
  </sheetData>
  <hyperlinks>
    <hyperlink ref="A2" r:id="rId_hyperlink_1" tooltip="ZXCT1008" display="ZXCT1008"/>
    <hyperlink ref="B2" r:id="rId_hyperlink_2" tooltip="ZXCT1008 Datasheet" display="ZXCT1008 Datasheet"/>
    <hyperlink ref="A3" r:id="rId_hyperlink_3" tooltip="ZXCT1008Q" display="ZXCT1008Q"/>
    <hyperlink ref="B3" r:id="rId_hyperlink_4" tooltip="ZXCT1008Q Datasheet" display="ZXCT1008Q Datasheet"/>
    <hyperlink ref="A4" r:id="rId_hyperlink_5" tooltip="ZXCT1009" display="ZXCT1009"/>
    <hyperlink ref="B4" r:id="rId_hyperlink_6" tooltip="ZXCT1009 Datasheet" display="ZXCT1009 Datasheet"/>
    <hyperlink ref="A5" r:id="rId_hyperlink_7" tooltip="ZXCT1009Q" display="ZXCT1009Q"/>
    <hyperlink ref="B5" r:id="rId_hyperlink_8" tooltip="ZXCT1009Q Datasheet" display="ZXCT1009Q Datasheet"/>
    <hyperlink ref="A6" r:id="rId_hyperlink_9" tooltip="ZXCT1010" display="ZXCT1010"/>
    <hyperlink ref="B6" r:id="rId_hyperlink_10" tooltip="ZXCT1010 Datasheet" display="ZXCT1010 Datasheet"/>
    <hyperlink ref="A7" r:id="rId_hyperlink_11" tooltip="ZXCT1011" display="ZXCT1011"/>
    <hyperlink ref="B7" r:id="rId_hyperlink_12" tooltip="ZXCT1011 Datasheet" display="ZXCT1011 Datasheet"/>
    <hyperlink ref="A8" r:id="rId_hyperlink_13" tooltip="ZXCT1012" display="ZXCT1012"/>
    <hyperlink ref="B8" r:id="rId_hyperlink_14" tooltip="ZXCT1012 Datasheet" display="ZXCT1012 Datasheet"/>
    <hyperlink ref="A9" r:id="rId_hyperlink_15" tooltip="ZXCT1020" display="ZXCT1020"/>
    <hyperlink ref="B9" r:id="rId_hyperlink_16" tooltip="ZXCT1020 Datasheet" display="ZXCT1020 Datasheet"/>
    <hyperlink ref="A10" r:id="rId_hyperlink_17" tooltip="ZXCT1050" display="ZXCT1050"/>
    <hyperlink ref="B10" r:id="rId_hyperlink_18" tooltip="ZXCT1050 Datasheet" display="ZXCT1050 Datasheet"/>
    <hyperlink ref="A11" r:id="rId_hyperlink_19" tooltip="ZXCT1080Q" display="ZXCT1080Q"/>
    <hyperlink ref="B11" r:id="rId_hyperlink_20" tooltip="ZXCT1080Q Datasheet" display="ZXCT1080Q Datasheet"/>
    <hyperlink ref="A12" r:id="rId_hyperlink_21" tooltip="ZXCT1081Q" display="ZXCT1081Q"/>
    <hyperlink ref="B12" r:id="rId_hyperlink_22" tooltip="ZXCT1081Q Datasheet" display="ZXCT1081Q Datasheet"/>
    <hyperlink ref="A13" r:id="rId_hyperlink_23" tooltip="ZXCT1082" display="ZXCT1082"/>
    <hyperlink ref="B13" r:id="rId_hyperlink_24" tooltip="ZXCT1082 Datasheet" display="ZXCT1082 Datasheet"/>
    <hyperlink ref="A14" r:id="rId_hyperlink_25" tooltip="ZXCT1082Q" display="ZXCT1082Q"/>
    <hyperlink ref="B14" r:id="rId_hyperlink_26" tooltip="ZXCT1082Q Datasheet" display="ZXCT1082Q Datasheet"/>
    <hyperlink ref="A15" r:id="rId_hyperlink_27" tooltip="ZXCT1083" display="ZXCT1083"/>
    <hyperlink ref="B15" r:id="rId_hyperlink_28" tooltip="ZXCT1083 Datasheet" display="ZXCT1083 Datasheet"/>
    <hyperlink ref="A16" r:id="rId_hyperlink_29" tooltip="ZXCT1083Q" display="ZXCT1083Q"/>
    <hyperlink ref="B16" r:id="rId_hyperlink_30" tooltip="ZXCT1083Q Datasheet" display="ZXCT1083Q Datasheet"/>
    <hyperlink ref="A17" r:id="rId_hyperlink_31" tooltip="ZXCT1084Q" display="ZXCT1084Q"/>
    <hyperlink ref="B17" r:id="rId_hyperlink_32" tooltip="ZXCT1084Q Datasheet" display="ZXCT1084Q Datasheet"/>
    <hyperlink ref="A18" r:id="rId_hyperlink_33" tooltip="ZXCT1085Q" display="ZXCT1085Q"/>
    <hyperlink ref="B18" r:id="rId_hyperlink_34" tooltip="ZXCT1085Q Datasheet" display="ZXCT1085Q Datasheet"/>
    <hyperlink ref="A19" r:id="rId_hyperlink_35" tooltip="ZXCT1086Q" display="ZXCT1086Q"/>
    <hyperlink ref="B19" r:id="rId_hyperlink_36" tooltip="ZXCT1086Q Datasheet" display="ZXCT1086Q Datasheet"/>
    <hyperlink ref="A20" r:id="rId_hyperlink_37" tooltip="ZXCT1087Q" display="ZXCT1087Q"/>
    <hyperlink ref="B20" r:id="rId_hyperlink_38" tooltip="ZXCT1087Q Datasheet" display="ZXCT1087Q Datasheet"/>
    <hyperlink ref="A21" r:id="rId_hyperlink_39" tooltip="ZXCT1107" display="ZXCT1107"/>
    <hyperlink ref="B21" r:id="rId_hyperlink_40" tooltip="ZXCT1107 Datasheet" display="ZXCT1107 Datasheet"/>
    <hyperlink ref="A22" r:id="rId_hyperlink_41" tooltip="ZXCT1107Q" display="ZXCT1107Q"/>
    <hyperlink ref="B22" r:id="rId_hyperlink_42" tooltip="ZXCT1107Q Datasheet" display="ZXCT1107Q Datasheet"/>
    <hyperlink ref="A23" r:id="rId_hyperlink_43" tooltip="ZXCT1109" display="ZXCT1109"/>
    <hyperlink ref="B23" r:id="rId_hyperlink_44" tooltip="ZXCT1109 Datasheet" display="ZXCT1109 Datasheet"/>
    <hyperlink ref="A24" r:id="rId_hyperlink_45" tooltip="ZXCT1109Q" display="ZXCT1109Q"/>
    <hyperlink ref="B24" r:id="rId_hyperlink_46" tooltip="ZXCT1109Q Datasheet" display="ZXCT1109Q Datasheet"/>
    <hyperlink ref="A25" r:id="rId_hyperlink_47" tooltip="ZXCT1110" display="ZXCT1110"/>
    <hyperlink ref="B25" r:id="rId_hyperlink_48" tooltip="ZXCT1110 Datasheet" display="ZXCT1110 Datasheet"/>
    <hyperlink ref="A26" r:id="rId_hyperlink_49" tooltip="ZXCT1110Q" display="ZXCT1110Q"/>
    <hyperlink ref="B26" r:id="rId_hyperlink_50" tooltip="ZXCT1110Q Datasheet" display="ZXCT1110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2024-03-28T15:04:34-05:00</dcterms:created>
  <dcterms:modified xsi:type="dcterms:W3CDTF">2024-03-28T15:04:34-05:00</dcterms:modified>
  <dc:title>Untitled Spreadsheet</dc:title>
  <dc:description/>
  <dc:subject/>
  <cp:keywords/>
  <cp:category/>
</cp:coreProperties>
</file>