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<sst xmlns="http://schemas.openxmlformats.org/spreadsheetml/2006/main" uniqueCount="36">
  <si>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</si>
  <si>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</si>
  <si>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</si>
  <si>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</si>
  <si>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</si>
  <si>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ReferenceVoltage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</si>
  <si>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</si>
  <si>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</si>
  <si>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</si>
  <si>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Cathode Current for Regulation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</si>
  <si>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Slope Resistance (Ω)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</si>
  <si>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</si>
  <si>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</si>
  <si>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2.5 ADJUSTABLE  SHUNT REGULATOR in SOT23</t>
  </si>
  <si>
    <t>Standard</t>
  </si>
  <si>
    <t>No</t>
  </si>
  <si>
    <t>0.5, 1</t>
  </si>
  <si>
    <t>-40~125</t>
  </si>
  <si>
    <t>SOT23</t>
  </si>
  <si>
    <t>Low Knee Current 2.5/2.495V Adjustable Shunt Regulator</t>
  </si>
  <si>
    <t>2.5, 2.495</t>
  </si>
  <si>
    <t>SOT23, SOT89, TO92</t>
  </si>
  <si>
    <t>2.5 ADJUSTABLE  SHUNT REGULATORS</t>
  </si>
  <si>
    <t>SOT23, SOT25, SOT89, TO92</t>
  </si>
  <si>
    <t>2.495 ADJUSTABLE  SHUNT REGULATORS</t>
  </si>
  <si>
    <t>SOT23, TO92</t>
  </si>
  <si>
    <t>ADJUSTABLE PRECISION SHUNT REGULATORS</t>
  </si>
  <si>
    <t>0.8, 0.4</t>
  </si>
  <si>
    <t>LOW Knee CURRENT 2.5 ADJUSTABLE  SHUNT REGULATOR</t>
  </si>
  <si>
    <t>2, 1, 0.5</t>
  </si>
  <si>
    <t>-55~125</t>
  </si>
  <si>
    <t>SOT223, SOT23</t>
  </si>
  <si>
    <t>AUTOMOTIVE COMPLIANT ADJUSTABLE 2.5V SHUNT REGULATOR</t>
  </si>
  <si>
    <t>Automotive</t>
  </si>
  <si>
    <t>Yes</t>
  </si>
  <si>
    <t>SOT23, 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</si>
</sst>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N431" TargetMode="External"/><Relationship Id="rId_hyperlink_2" Type="http://schemas.openxmlformats.org/officeDocument/2006/relationships/hyperlink" Target="https://www.diodes.com/assets/Datasheets/AN431.pdf" TargetMode="External"/><Relationship Id="rId_hyperlink_3" Type="http://schemas.openxmlformats.org/officeDocument/2006/relationships/hyperlink" Target="https://www.diodes.com/part/view/AP431S%2FAP431SH" TargetMode="External"/><Relationship Id="rId_hyperlink_4" Type="http://schemas.openxmlformats.org/officeDocument/2006/relationships/hyperlink" Target="https://www.diodes.com/assets/Datasheets/AP431S_AP431SH.pdf" TargetMode="External"/><Relationship Id="rId_hyperlink_5" Type="http://schemas.openxmlformats.org/officeDocument/2006/relationships/hyperlink" Target="https://www.diodes.com/part/view/AS431" TargetMode="External"/><Relationship Id="rId_hyperlink_6" Type="http://schemas.openxmlformats.org/officeDocument/2006/relationships/hyperlink" Target="https://www.diodes.com/assets/Datasheets/AS431.pdf" TargetMode="External"/><Relationship Id="rId_hyperlink_7" Type="http://schemas.openxmlformats.org/officeDocument/2006/relationships/hyperlink" Target="https://www.diodes.com/part/view/AS431H" TargetMode="External"/><Relationship Id="rId_hyperlink_8" Type="http://schemas.openxmlformats.org/officeDocument/2006/relationships/hyperlink" Target="https://www.diodes.com/assets/Datasheets/AS431H.pdf" TargetMode="External"/><Relationship Id="rId_hyperlink_9" Type="http://schemas.openxmlformats.org/officeDocument/2006/relationships/hyperlink" Target="https://www.diodes.com/part/view/AZ431-A" TargetMode="External"/><Relationship Id="rId_hyperlink_10" Type="http://schemas.openxmlformats.org/officeDocument/2006/relationships/hyperlink" Target="https://www.diodes.com/assets/Datasheets/AZ431A.pdf" TargetMode="External"/><Relationship Id="rId_hyperlink_11" Type="http://schemas.openxmlformats.org/officeDocument/2006/relationships/hyperlink" Target="https://www.diodes.com/part/view/ZHT431" TargetMode="External"/><Relationship Id="rId_hyperlink_12" Type="http://schemas.openxmlformats.org/officeDocument/2006/relationships/hyperlink" Target="https://www.diodes.com/assets/Datasheets/ZHT431.pdf" TargetMode="External"/><Relationship Id="rId_hyperlink_13" Type="http://schemas.openxmlformats.org/officeDocument/2006/relationships/hyperlink" Target="https://www.diodes.com/part/view/ZR431" TargetMode="External"/><Relationship Id="rId_hyperlink_14" Type="http://schemas.openxmlformats.org/officeDocument/2006/relationships/hyperlink" Target="https://www.diodes.com/assets/Datasheets/ZR431.pdf" TargetMode="External"/><Relationship Id="rId_hyperlink_15" Type="http://schemas.openxmlformats.org/officeDocument/2006/relationships/hyperlink" Target="https://www.diodes.com/part/view/ZTL431AQ" TargetMode="External"/><Relationship Id="rId_hyperlink_16" Type="http://schemas.openxmlformats.org/officeDocument/2006/relationships/hyperlink" Target="https://www.diodes.com/assets/Datasheets/ZTL431AQ_ZTL431BQ_ZTL432AQ_ZTL432BQ.pdf" TargetMode="External"/><Relationship Id="rId_hyperlink_17" Type="http://schemas.openxmlformats.org/officeDocument/2006/relationships/hyperlink" Target="https://www.diodes.com/part/view/ZTL431BQ" TargetMode="External"/><Relationship Id="rId_hyperlink_18" Type="http://schemas.openxmlformats.org/officeDocument/2006/relationships/hyperlink" Target="https://www.diodes.com/assets/Datasheets/ZTL431AQ_ZTL431BQ_ZTL432AQ_ZTL432BQ.pdf" TargetMode="External"/><Relationship Id="rId_hyperlink_19" Type="http://schemas.openxmlformats.org/officeDocument/2006/relationships/hyperlink" Target="https://www.diodes.com/part/view/ZTL432AQ" TargetMode="External"/><Relationship Id="rId_hyperlink_20" Type="http://schemas.openxmlformats.org/officeDocument/2006/relationships/hyperlink" Target="https://www.diodes.com/assets/Datasheets/ZTL431AQ_ZTL431BQ_ZTL432AQ_ZTL432BQ.pdf" TargetMode="External"/><Relationship Id="rId_hyperlink_21" Type="http://schemas.openxmlformats.org/officeDocument/2006/relationships/hyperlink" Target="https://www.diodes.com/part/view/ZTL432BQ" TargetMode="External"/><Relationship Id="rId_hyperlink_22" Type="http://schemas.openxmlformats.org/officeDocument/2006/relationships/hyperlink" Target="https://www.diodes.com/assets/Datasheets/ZTL431AQ_ZTL431BQ_ZTL432AQ_ZTL432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7.567" bestFit="true" customWidth="true" style="0"/>
    <col min="2" max="2" width="54.13" bestFit="true" customWidth="true" style="0"/>
    <col min="3" max="3" width="64.841" bestFit="true" customWidth="true" style="0"/>
    <col min="4" max="4" width="50.559" bestFit="true" customWidth="true" style="0"/>
    <col min="5" max="5" width="16.425" bestFit="true" customWidth="true" style="0"/>
    <col min="6" max="6" width="24.708" bestFit="true" customWidth="true" style="0"/>
    <col min="7" max="7" width="15.282" bestFit="true" customWidth="true" style="0"/>
    <col min="8" max="8" width="29.421" bestFit="true" customWidth="true" style="0"/>
    <col min="9" max="9" width="21.138" bestFit="true" customWidth="true" style="0"/>
    <col min="10" max="10" width="56.558" bestFit="true" customWidth="true" style="0"/>
    <col min="11" max="11" width="34.135" bestFit="true" customWidth="true" style="0"/>
    <col min="12" max="12" width="48.274" bestFit="true" customWidth="true" style="0"/>
    <col min="13" max="13" width="30.564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Cathode Current for Regulation Typ (µA)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Slope Resistance (Ω)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M1" s="1" t="s">
        <v>12</v>
      </c>
    </row>
    <row r="2" spans="1:13">
      <c r="A2" t="str">
        <f>Hyperlink("https://www.diodes.com/part/view/AN431","AN431")</f>
        <v>AN431</v>
      </c>
      <c r="B2" t="str">
        <f>Hyperlink("https://www.diodes.com/assets/Datasheets/AN431.pdf","AN431 Datasheet")</f>
        <v>AN431 Datasheet</v>
      </c>
      <c r="C2" t="s">
        <v>13</v>
      </c>
      <c r="D2" t="s">
        <v>14</v>
      </c>
      <c r="E2" t="s">
        <v>15</v>
      </c>
      <c r="F2">
        <v>2.5</v>
      </c>
      <c r="G2" t="s">
        <v>16</v>
      </c>
      <c r="H2">
        <v>36</v>
      </c>
      <c r="I2">
        <v>100</v>
      </c>
      <c r="J2">
        <v>400</v>
      </c>
      <c r="K2">
        <v>0.5</v>
      </c>
      <c r="L2" t="s">
        <v>17</v>
      </c>
      <c r="M2" t="s">
        <v>18</v>
      </c>
    </row>
    <row r="3" spans="1:13">
      <c r="A3" t="str">
        <f>Hyperlink("https://www.diodes.com/part/view/AP431S%2FAP431SH","AP431S/AP431SH")</f>
        <v>AP431S/AP431SH</v>
      </c>
      <c r="B3" t="str">
        <f>Hyperlink("https://www.diodes.com/assets/Datasheets/AP431S_AP431SH.pdf","AP431S/AP431SH Datasheet")</f>
        <v>AP431S/AP431SH Datasheet</v>
      </c>
      <c r="C3" t="s">
        <v>19</v>
      </c>
      <c r="D3" t="s">
        <v>14</v>
      </c>
      <c r="E3" t="s">
        <v>15</v>
      </c>
      <c r="F3" t="s">
        <v>20</v>
      </c>
      <c r="G3" t="s">
        <v>16</v>
      </c>
      <c r="H3">
        <v>40</v>
      </c>
      <c r="I3">
        <v>100</v>
      </c>
      <c r="J3">
        <v>50</v>
      </c>
      <c r="K3">
        <v>0.3</v>
      </c>
      <c r="L3" t="s">
        <v>17</v>
      </c>
      <c r="M3" t="s">
        <v>21</v>
      </c>
    </row>
    <row r="4" spans="1:13">
      <c r="A4" t="str">
        <f>Hyperlink("https://www.diodes.com/part/view/AS431","AS431")</f>
        <v>AS431</v>
      </c>
      <c r="B4" t="str">
        <f>Hyperlink("https://www.diodes.com/assets/Datasheets/AS431.pdf","AS431 Datasheet")</f>
        <v>AS431 Datasheet</v>
      </c>
      <c r="C4" t="s">
        <v>22</v>
      </c>
      <c r="D4" t="s">
        <v>14</v>
      </c>
      <c r="E4" t="s">
        <v>15</v>
      </c>
      <c r="F4">
        <v>2.5</v>
      </c>
      <c r="G4" t="s">
        <v>16</v>
      </c>
      <c r="H4">
        <v>36</v>
      </c>
      <c r="I4">
        <v>100</v>
      </c>
      <c r="J4">
        <v>1000</v>
      </c>
      <c r="K4">
        <v>0.5</v>
      </c>
      <c r="L4" t="s">
        <v>17</v>
      </c>
      <c r="M4" t="s">
        <v>23</v>
      </c>
    </row>
    <row r="5" spans="1:13">
      <c r="A5" t="str">
        <f>Hyperlink("https://www.diodes.com/part/view/AS431H","AS431H")</f>
        <v>AS431H</v>
      </c>
      <c r="B5" t="str">
        <f>Hyperlink("https://www.diodes.com/assets/Datasheets/AS431H.pdf","AS431H Datasheet")</f>
        <v>AS431H Datasheet</v>
      </c>
      <c r="C5" t="s">
        <v>24</v>
      </c>
      <c r="D5" t="s">
        <v>14</v>
      </c>
      <c r="E5" t="s">
        <v>15</v>
      </c>
      <c r="F5">
        <v>2.495</v>
      </c>
      <c r="G5" t="s">
        <v>16</v>
      </c>
      <c r="H5">
        <v>40</v>
      </c>
      <c r="I5">
        <v>100</v>
      </c>
      <c r="J5">
        <v>350</v>
      </c>
      <c r="K5">
        <v>0.5</v>
      </c>
      <c r="L5" t="s">
        <v>17</v>
      </c>
      <c r="M5" t="s">
        <v>25</v>
      </c>
    </row>
    <row r="6" spans="1:13">
      <c r="A6" t="str">
        <f>Hyperlink("https://www.diodes.com/part/view/AZ431-A","AZ431-A")</f>
        <v>AZ431-A</v>
      </c>
      <c r="B6" t="str">
        <f>Hyperlink("https://www.diodes.com/assets/Datasheets/AZ431A.pdf","AZ431-A Datasheet")</f>
        <v>AZ431-A Datasheet</v>
      </c>
      <c r="C6" t="s">
        <v>26</v>
      </c>
      <c r="D6" t="s">
        <v>14</v>
      </c>
      <c r="E6" t="s">
        <v>15</v>
      </c>
      <c r="F6">
        <v>2.5</v>
      </c>
      <c r="G6" t="s">
        <v>27</v>
      </c>
      <c r="H6">
        <v>40</v>
      </c>
      <c r="I6">
        <v>100</v>
      </c>
      <c r="J6">
        <v>400</v>
      </c>
      <c r="K6">
        <v>0.5</v>
      </c>
      <c r="L6" t="s">
        <v>17</v>
      </c>
      <c r="M6" t="s">
        <v>23</v>
      </c>
    </row>
    <row r="7" spans="1:13">
      <c r="A7" t="str">
        <f>Hyperlink("https://www.diodes.com/part/view/ZHT431","ZHT431")</f>
        <v>ZHT431</v>
      </c>
      <c r="B7" t="str">
        <f>Hyperlink("https://www.diodes.com/assets/Datasheets/ZHT431.pdf","ZHT431 Datasheet")</f>
        <v>ZHT431 Datasheet</v>
      </c>
      <c r="C7" t="s">
        <v>28</v>
      </c>
      <c r="D7" t="s">
        <v>14</v>
      </c>
      <c r="E7" t="s">
        <v>15</v>
      </c>
      <c r="F7">
        <v>2.5</v>
      </c>
      <c r="G7" t="s">
        <v>29</v>
      </c>
      <c r="H7">
        <v>20</v>
      </c>
      <c r="I7">
        <v>150</v>
      </c>
      <c r="J7">
        <v>50</v>
      </c>
      <c r="K7">
        <v>0.75</v>
      </c>
      <c r="L7" t="s">
        <v>30</v>
      </c>
      <c r="M7" t="s">
        <v>18</v>
      </c>
    </row>
    <row r="8" spans="1:13">
      <c r="A8" t="str">
        <f>Hyperlink("https://www.diodes.com/part/view/ZR431","ZR431")</f>
        <v>ZR431</v>
      </c>
      <c r="B8" t="str">
        <f>Hyperlink("https://www.diodes.com/assets/Datasheets/ZR431.pdf","ZR431 Datasheet")</f>
        <v>ZR431 Datasheet</v>
      </c>
      <c r="C8" t="s">
        <v>28</v>
      </c>
      <c r="D8" t="s">
        <v>14</v>
      </c>
      <c r="E8" t="s">
        <v>15</v>
      </c>
      <c r="F8">
        <v>2.5</v>
      </c>
      <c r="G8" t="s">
        <v>29</v>
      </c>
      <c r="H8">
        <v>20</v>
      </c>
      <c r="I8">
        <v>100</v>
      </c>
      <c r="J8">
        <v>50</v>
      </c>
      <c r="K8">
        <v>0.75</v>
      </c>
      <c r="L8" t="s">
        <v>17</v>
      </c>
      <c r="M8" t="s">
        <v>31</v>
      </c>
    </row>
    <row r="9" spans="1:13">
      <c r="A9" t="str">
        <f>Hyperlink("https://www.diodes.com/part/view/ZTL431AQ","ZTL431AQ")</f>
        <v>ZTL431AQ</v>
      </c>
      <c r="B9" t="str">
        <f>Hyperlink("https://www.diodes.com/assets/Datasheets/ZTL431AQ_ZTL431BQ_ZTL432AQ_ZTL432BQ.pdf","ZTL431AQ ZTL431BQ ZTL432AQ ZTL432BQ Datasheet")</f>
        <v>ZTL431AQ ZTL431BQ ZTL432AQ ZTL432BQ Datasheet</v>
      </c>
      <c r="C9" t="s">
        <v>32</v>
      </c>
      <c r="D9" t="s">
        <v>33</v>
      </c>
      <c r="E9" t="s">
        <v>34</v>
      </c>
      <c r="F9">
        <v>2.5</v>
      </c>
      <c r="G9">
        <v>1</v>
      </c>
      <c r="H9">
        <v>20</v>
      </c>
      <c r="I9">
        <v>100</v>
      </c>
      <c r="J9">
        <v>400</v>
      </c>
      <c r="K9">
        <v>0.5</v>
      </c>
      <c r="L9" t="s">
        <v>17</v>
      </c>
      <c r="M9" t="s">
        <v>35</v>
      </c>
    </row>
    <row r="10" spans="1:13">
      <c r="A10" t="str">
        <f>Hyperlink("https://www.diodes.com/part/view/ZTL431BQ","ZTL431BQ")</f>
        <v>ZTL431BQ</v>
      </c>
      <c r="B10" t="str">
        <f>Hyperlink("https://www.diodes.com/assets/Datasheets/ZTL431AQ_ZTL431BQ_ZTL432AQ_ZTL432BQ.pdf","ZTL431AQ ZTL431BQ ZTL432AQ ZTL432BQ Datasheet")</f>
        <v>ZTL431AQ ZTL431BQ ZTL432AQ ZTL432BQ Datasheet</v>
      </c>
      <c r="C10" t="s">
        <v>32</v>
      </c>
      <c r="D10" t="s">
        <v>33</v>
      </c>
      <c r="E10" t="s">
        <v>34</v>
      </c>
      <c r="F10">
        <v>2.5</v>
      </c>
      <c r="G10">
        <v>0.5</v>
      </c>
      <c r="H10">
        <v>20</v>
      </c>
      <c r="I10">
        <v>100</v>
      </c>
      <c r="J10">
        <v>400</v>
      </c>
      <c r="K10">
        <v>0.5</v>
      </c>
      <c r="L10" t="s">
        <v>17</v>
      </c>
      <c r="M10" t="s">
        <v>35</v>
      </c>
    </row>
    <row r="11" spans="1:13">
      <c r="A11" t="str">
        <f>Hyperlink("https://www.diodes.com/part/view/ZTL432AQ","ZTL432AQ")</f>
        <v>ZTL432AQ</v>
      </c>
      <c r="B11" t="str">
        <f>Hyperlink("https://www.diodes.com/assets/Datasheets/ZTL431AQ_ZTL431BQ_ZTL432AQ_ZTL432BQ.pdf","ZTL431AQ ZTL431BQ ZTL432AQ ZTL432BQ Datasheet")</f>
        <v>ZTL431AQ ZTL431BQ ZTL432AQ ZTL432BQ Datasheet</v>
      </c>
      <c r="C11" t="s">
        <v>32</v>
      </c>
      <c r="D11" t="s">
        <v>33</v>
      </c>
      <c r="E11" t="s">
        <v>34</v>
      </c>
      <c r="F11">
        <v>2.5</v>
      </c>
      <c r="G11">
        <v>1</v>
      </c>
      <c r="H11">
        <v>20</v>
      </c>
      <c r="I11">
        <v>100</v>
      </c>
      <c r="J11">
        <v>400</v>
      </c>
      <c r="K11">
        <v>0.5</v>
      </c>
      <c r="L11" t="s">
        <v>17</v>
      </c>
      <c r="M11" t="s">
        <v>18</v>
      </c>
    </row>
    <row r="12" spans="1:13">
      <c r="A12" t="str">
        <f>Hyperlink("https://www.diodes.com/part/view/ZTL432BQ","ZTL432BQ")</f>
        <v>ZTL432BQ</v>
      </c>
      <c r="B12" t="str">
        <f>Hyperlink("https://www.diodes.com/assets/Datasheets/ZTL431AQ_ZTL431BQ_ZTL432AQ_ZTL432BQ.pdf","ZTL431AQ ZTL431BQ ZTL432AQ ZTL432BQ Datasheet")</f>
        <v>ZTL431AQ ZTL431BQ ZTL432AQ ZTL432BQ Datasheet</v>
      </c>
      <c r="C12" t="s">
        <v>32</v>
      </c>
      <c r="D12" t="s">
        <v>33</v>
      </c>
      <c r="E12" t="s">
        <v>34</v>
      </c>
      <c r="F12">
        <v>2.5</v>
      </c>
      <c r="G12">
        <v>0.5</v>
      </c>
      <c r="H12">
        <v>20</v>
      </c>
      <c r="I12">
        <v>100</v>
      </c>
      <c r="J12">
        <v>400</v>
      </c>
      <c r="L12" t="s">
        <v>17</v>
      </c>
      <c r="M12" t="s">
        <v>18</v>
      </c>
    </row>
  </sheetData>
  <hyperlinks>
    <hyperlink ref="A2" r:id="rId_hyperlink_1" tooltip="AN431" display="AN431"/>
    <hyperlink ref="B2" r:id="rId_hyperlink_2" tooltip="AN431 Datasheet" display="AN431 Datasheet"/>
    <hyperlink ref="A3" r:id="rId_hyperlink_3" tooltip="AP431S/AP431SH" display="AP431S/AP431SH"/>
    <hyperlink ref="B3" r:id="rId_hyperlink_4" tooltip="AP431S/AP431SH Datasheet" display="AP431S/AP431SH Datasheet"/>
    <hyperlink ref="A4" r:id="rId_hyperlink_5" tooltip="AS431" display="AS431"/>
    <hyperlink ref="B4" r:id="rId_hyperlink_6" tooltip="AS431 Datasheet" display="AS431 Datasheet"/>
    <hyperlink ref="A5" r:id="rId_hyperlink_7" tooltip="AS431H" display="AS431H"/>
    <hyperlink ref="B5" r:id="rId_hyperlink_8" tooltip="AS431H Datasheet" display="AS431H Datasheet"/>
    <hyperlink ref="A6" r:id="rId_hyperlink_9" tooltip="AZ431-A" display="AZ431-A"/>
    <hyperlink ref="B6" r:id="rId_hyperlink_10" tooltip="AZ431-A Datasheet" display="AZ431-A Datasheet"/>
    <hyperlink ref="A7" r:id="rId_hyperlink_11" tooltip="ZHT431" display="ZHT431"/>
    <hyperlink ref="B7" r:id="rId_hyperlink_12" tooltip="ZHT431 Datasheet" display="ZHT431 Datasheet"/>
    <hyperlink ref="A8" r:id="rId_hyperlink_13" tooltip="ZR431" display="ZR431"/>
    <hyperlink ref="B8" r:id="rId_hyperlink_14" tooltip="ZR431 Datasheet" display="ZR431 Datasheet"/>
    <hyperlink ref="A9" r:id="rId_hyperlink_15" tooltip="ZTL431AQ" display="ZTL431AQ"/>
    <hyperlink ref="B9" r:id="rId_hyperlink_16" tooltip="ZTL431AQ ZTL431BQ ZTL432AQ ZTL432BQ Datasheet" display="ZTL431AQ ZTL431BQ ZTL432AQ ZTL432BQ Datasheet"/>
    <hyperlink ref="A10" r:id="rId_hyperlink_17" tooltip="ZTL431BQ" display="ZTL431BQ"/>
    <hyperlink ref="B10" r:id="rId_hyperlink_18" tooltip="ZTL431AQ ZTL431BQ ZTL432AQ ZTL432BQ Datasheet" display="ZTL431AQ ZTL431BQ ZTL432AQ ZTL432BQ Datasheet"/>
    <hyperlink ref="A11" r:id="rId_hyperlink_19" tooltip="ZTL432AQ" display="ZTL432AQ"/>
    <hyperlink ref="B11" r:id="rId_hyperlink_20" tooltip="ZTL431AQ ZTL431BQ ZTL432AQ ZTL432BQ Datasheet" display="ZTL431AQ ZTL431BQ ZTL432AQ ZTL432BQ Datasheet"/>
    <hyperlink ref="A12" r:id="rId_hyperlink_21" tooltip="ZTL432BQ" display="ZTL432BQ"/>
    <hyperlink ref="B12" r:id="rId_hyperlink_22" tooltip="ZTL431AQ ZTL431BQ ZTL432AQ ZTL432BQ Datasheet" display="ZTL431AQ ZTL431BQ ZTL432AQ ZTL432B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2024-03-28T10:49:31-05:00</dcterms:created>
  <dcterms:modified xsi:type="dcterms:W3CDTF">2024-03-28T10:49:31-05:00</dcterms:modified>
  <dc:title>Untitled Spreadsheet</dc:title>
  <dc:description/>
  <dc:subject/>
  <cp:keywords/>
  <cp:category/>
</cp:coreProperties>
</file>