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<sst xmlns="http://schemas.openxmlformats.org/spreadsheetml/2006/main" uniqueCount="116">
  <si>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</si>
  <si>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</si>
  <si>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</si>
  <si>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</si>
  <si>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</si>
  <si>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</si>
  <si>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</si>
  <si>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</si>
  <si>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</si>
  <si>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</si>
  <si>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</si>
  <si>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</si>
  <si>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</si>
  <si>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</si>
  <si>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</si>
  <si>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</si>
  <si>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</si>
  <si>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</si>
  <si>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</si>
  <si>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</si>
  <si>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</si>
  <si>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</si>
  <si>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</si>
  <si>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</si>
  <si>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AL1783Q</t>
  </si>
  <si>
    <t>55V Three-Channel PWM Linear LED Driver</t>
  </si>
  <si>
    <t>Yes</t>
  </si>
  <si>
    <t>Automotive</t>
  </si>
  <si>
    <t>Independent PWM</t>
  </si>
  <si>
    <t>TSSOP-16EP</t>
  </si>
  <si>
    <t>AL3069</t>
  </si>
  <si>
    <t>Four-Channel Current Source Boost LED Driver</t>
  </si>
  <si>
    <t>No</t>
  </si>
  <si>
    <t>Standard</t>
  </si>
  <si>
    <t>Boost LED Driver-Controller</t>
  </si>
  <si>
    <t>External MOSFET</t>
  </si>
  <si>
    <t>400 mA</t>
  </si>
  <si>
    <t>540/RCS</t>
  </si>
  <si>
    <t>adjustable 0.1M~1M</t>
  </si>
  <si>
    <t>up to 95</t>
  </si>
  <si>
    <t>direct PWM and PWM to Analog</t>
  </si>
  <si>
    <t>N/A</t>
  </si>
  <si>
    <t>-40 to 85</t>
  </si>
  <si>
    <t>SO-16, TSSOP-16EP (Type DX), TSSOP-16EP</t>
  </si>
  <si>
    <t>AL3353</t>
  </si>
  <si>
    <t>HIGH PERFORMANCE BOOST LED CONTROLLER</t>
  </si>
  <si>
    <t>500/RCS</t>
  </si>
  <si>
    <t>PWM to Analog</t>
  </si>
  <si>
    <t>-40 to 105</t>
  </si>
  <si>
    <t>SO-8</t>
  </si>
  <si>
    <t>AL3565</t>
  </si>
  <si>
    <t>AMOLED PMIC with Triple DCDC</t>
  </si>
  <si>
    <t>AVDD/VPOS/VNEG: 7.9V/4.6V/-5.4V</t>
  </si>
  <si>
    <t>500mA</t>
  </si>
  <si>
    <t>AVDD/VPOS/VNEG: 0.65A/1.4A/2.0A</t>
  </si>
  <si>
    <t>up to 92</t>
  </si>
  <si>
    <t>200mΩ</t>
  </si>
  <si>
    <t>U-QFN3030-16 (Type B)</t>
  </si>
  <si>
    <t>AL58263Q</t>
  </si>
  <si>
    <t>16-Channel LED Driver with 16-Bit APDM Control</t>
  </si>
  <si>
    <t>PWM dimming by Internal Register 16-bit</t>
  </si>
  <si>
    <t>W-QFN4040-24/SWP (Type A1)</t>
  </si>
  <si>
    <t>AL5887Q</t>
  </si>
  <si>
    <t>36-Channel I2C/SPI LED Driver</t>
  </si>
  <si>
    <t>PWM dimming by Internal Register 12-bit</t>
  </si>
  <si>
    <t>W-QFN6060-52/SWP (Type A1)</t>
  </si>
  <si>
    <t>AL8841Q</t>
  </si>
  <si>
    <t>Automotive 40V 1A/1.5A Step-Down LED Driver</t>
  </si>
  <si>
    <t>-40 to 125</t>
  </si>
  <si>
    <t>MSOP-8EP, TSOT25</t>
  </si>
  <si>
    <t>AL8853AQ</t>
  </si>
  <si>
    <t>Automotive-Compliant 40V Boost/SEPIC Controller</t>
  </si>
  <si>
    <t>AL88902Q</t>
  </si>
  <si>
    <t>60V Synchronous Buck</t>
  </si>
  <si>
    <t>TSSOP-16EP, U-QFN4040-16/SWP (Type UXB), U-QFN4040-16</t>
  </si>
  <si>
    <t>AL8890Q</t>
  </si>
  <si>
    <t>AP2502</t>
  </si>
  <si>
    <t>4-CH Linear Constant Current Sink With Matching</t>
  </si>
  <si>
    <t>4-Channel Linear Constant Current Sink</t>
  </si>
  <si>
    <t>PWM</t>
  </si>
  <si>
    <t>SOT26, TSOT26</t>
  </si>
  <si>
    <t>AP3019A</t>
  </si>
  <si>
    <t>White LED Step-Up Converter for Small Panel with Schottky Integrated</t>
  </si>
  <si>
    <t>Boost LED Driver</t>
  </si>
  <si>
    <t>PWM and external DC</t>
  </si>
  <si>
    <t>AP3031</t>
  </si>
  <si>
    <t>White LED Step-Up Converter for Small Panel</t>
  </si>
  <si>
    <t>PWM and External DC</t>
  </si>
  <si>
    <t>SOT23, SOT26, TSOT26, SO-8</t>
  </si>
  <si>
    <t>AP3032</t>
  </si>
  <si>
    <t>SOT26</t>
  </si>
  <si>
    <t>AP3036B</t>
  </si>
  <si>
    <t>High Frequency PWM and External DC</t>
  </si>
  <si>
    <t>AP3041</t>
  </si>
  <si>
    <t>Boost Controller For WLED Driver In Medium-SizeD LCD Panel</t>
  </si>
  <si>
    <t>ADJ 0.1 ~ 1</t>
  </si>
  <si>
    <t>SO-16</t>
  </si>
  <si>
    <t>AP3156</t>
  </si>
  <si>
    <t>High Efficiency 1X/1.5X/2X Charge Pump For White LED Applications</t>
  </si>
  <si>
    <t>Charge Pump LED Driver</t>
  </si>
  <si>
    <t>SDI One wire</t>
  </si>
  <si>
    <t>U-QFN4040-16</t>
  </si>
  <si>
    <t>AP3602A</t>
  </si>
  <si>
    <t>100mA Regulated Charge Pump</t>
  </si>
  <si>
    <t>Charge Pump Bias</t>
  </si>
  <si>
    <t>250mA peak, 100mA Constant</t>
  </si>
  <si>
    <t>AP5724</t>
  </si>
  <si>
    <t>White LED Step-Up Converter</t>
  </si>
  <si>
    <t>PWM Boost LED Driver</t>
  </si>
  <si>
    <t>SOT26, TSOT26, U-DFN2020-6 (Type C), U-DFN2020-6</t>
  </si>
  <si>
    <t>AP5725</t>
  </si>
  <si>
    <t>AP5726</t>
  </si>
  <si>
    <t>ZXLD1615Q</t>
  </si>
  <si>
    <t>Automotive Compliant High LCD Bias Generator Boost Converter</t>
  </si>
  <si>
    <t>LCD/OLED Bias Voltage Generator</t>
  </si>
  <si>
    <t>TSOT25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</si>
</sst>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3069.pdf" TargetMode="External"/><Relationship Id="rId_hyperlink_4" Type="http://schemas.openxmlformats.org/officeDocument/2006/relationships/hyperlink" Target="https://www.diodes.com/part/view/AL3069" TargetMode="External"/><Relationship Id="rId_hyperlink_5" Type="http://schemas.openxmlformats.org/officeDocument/2006/relationships/hyperlink" Target="https://www.diodes.com/datasheet/download/AL3353.pdf" TargetMode="External"/><Relationship Id="rId_hyperlink_6" Type="http://schemas.openxmlformats.org/officeDocument/2006/relationships/hyperlink" Target="https://www.diodes.com/part/view/AL3353" TargetMode="External"/><Relationship Id="rId_hyperlink_7" Type="http://schemas.openxmlformats.org/officeDocument/2006/relationships/hyperlink" Target="https://www.diodes.com/datasheet/download/AL3565.pdf" TargetMode="External"/><Relationship Id="rId_hyperlink_8" Type="http://schemas.openxmlformats.org/officeDocument/2006/relationships/hyperlink" Target="https://www.diodes.com/part/view/AL3565" TargetMode="External"/><Relationship Id="rId_hyperlink_9" Type="http://schemas.openxmlformats.org/officeDocument/2006/relationships/hyperlink" Target="https://www.diodes.com/datasheet/download/AL58263Q.pdf" TargetMode="External"/><Relationship Id="rId_hyperlink_10" Type="http://schemas.openxmlformats.org/officeDocument/2006/relationships/hyperlink" Target="https://www.diodes.com/part/view/AL58263Q" TargetMode="External"/><Relationship Id="rId_hyperlink_11" Type="http://schemas.openxmlformats.org/officeDocument/2006/relationships/hyperlink" Target="https://www.diodes.com/datasheet/download/AL5887Q.pdf" TargetMode="External"/><Relationship Id="rId_hyperlink_12" Type="http://schemas.openxmlformats.org/officeDocument/2006/relationships/hyperlink" Target="https://www.diodes.com/part/view/AL5887Q" TargetMode="External"/><Relationship Id="rId_hyperlink_13" Type="http://schemas.openxmlformats.org/officeDocument/2006/relationships/hyperlink" Target="https://www.diodes.com/datasheet/download/AL8841Q.pdf" TargetMode="External"/><Relationship Id="rId_hyperlink_14" Type="http://schemas.openxmlformats.org/officeDocument/2006/relationships/hyperlink" Target="https://www.diodes.com/part/view/AL8841Q" TargetMode="External"/><Relationship Id="rId_hyperlink_15" Type="http://schemas.openxmlformats.org/officeDocument/2006/relationships/hyperlink" Target="https://www.diodes.com/datasheet/download/AL8853AQ.pdf" TargetMode="External"/><Relationship Id="rId_hyperlink_16" Type="http://schemas.openxmlformats.org/officeDocument/2006/relationships/hyperlink" Target="https://www.diodes.com/part/view/AL8853AQ" TargetMode="External"/><Relationship Id="rId_hyperlink_17" Type="http://schemas.openxmlformats.org/officeDocument/2006/relationships/hyperlink" Target="https://www.diodes.com/datasheet/download/AL8890Q%2FAL88902Q.pdf" TargetMode="External"/><Relationship Id="rId_hyperlink_18" Type="http://schemas.openxmlformats.org/officeDocument/2006/relationships/hyperlink" Target="https://www.diodes.com/part/view/AL88902Q" TargetMode="External"/><Relationship Id="rId_hyperlink_19" Type="http://schemas.openxmlformats.org/officeDocument/2006/relationships/hyperlink" Target="https://www.diodes.com/datasheet/download/AL8890Q%2FAL88902Q.pdf" TargetMode="External"/><Relationship Id="rId_hyperlink_20" Type="http://schemas.openxmlformats.org/officeDocument/2006/relationships/hyperlink" Target="https://www.diodes.com/part/view/AL8890Q" TargetMode="External"/><Relationship Id="rId_hyperlink_21" Type="http://schemas.openxmlformats.org/officeDocument/2006/relationships/hyperlink" Target="https://www.diodes.com/datasheet/download/AP2502.pdf" TargetMode="External"/><Relationship Id="rId_hyperlink_22" Type="http://schemas.openxmlformats.org/officeDocument/2006/relationships/hyperlink" Target="https://www.diodes.com/part/view/AP2502" TargetMode="External"/><Relationship Id="rId_hyperlink_23" Type="http://schemas.openxmlformats.org/officeDocument/2006/relationships/hyperlink" Target="https://www.diodes.com/datasheet/download/AP3019A.pdf" TargetMode="External"/><Relationship Id="rId_hyperlink_24" Type="http://schemas.openxmlformats.org/officeDocument/2006/relationships/hyperlink" Target="https://www.diodes.com/part/view/AP3019A" TargetMode="External"/><Relationship Id="rId_hyperlink_25" Type="http://schemas.openxmlformats.org/officeDocument/2006/relationships/hyperlink" Target="https://www.diodes.com/datasheet/download/AP3031.pdf" TargetMode="External"/><Relationship Id="rId_hyperlink_26" Type="http://schemas.openxmlformats.org/officeDocument/2006/relationships/hyperlink" Target="https://www.diodes.com/part/view/AP3031" TargetMode="External"/><Relationship Id="rId_hyperlink_27" Type="http://schemas.openxmlformats.org/officeDocument/2006/relationships/hyperlink" Target="https://www.diodes.com/datasheet/download/AP3032.pdf" TargetMode="External"/><Relationship Id="rId_hyperlink_28" Type="http://schemas.openxmlformats.org/officeDocument/2006/relationships/hyperlink" Target="https://www.diodes.com/part/view/AP3032" TargetMode="External"/><Relationship Id="rId_hyperlink_29" Type="http://schemas.openxmlformats.org/officeDocument/2006/relationships/hyperlink" Target="https://www.diodes.com/datasheet/download/AP3036B.pdf" TargetMode="External"/><Relationship Id="rId_hyperlink_30" Type="http://schemas.openxmlformats.org/officeDocument/2006/relationships/hyperlink" Target="https://www.diodes.com/part/view/AP3036B" TargetMode="External"/><Relationship Id="rId_hyperlink_31" Type="http://schemas.openxmlformats.org/officeDocument/2006/relationships/hyperlink" Target="https://www.diodes.com/datasheet/download/AP3041.pdf" TargetMode="External"/><Relationship Id="rId_hyperlink_32" Type="http://schemas.openxmlformats.org/officeDocument/2006/relationships/hyperlink" Target="https://www.diodes.com/part/view/AP3041" TargetMode="External"/><Relationship Id="rId_hyperlink_33" Type="http://schemas.openxmlformats.org/officeDocument/2006/relationships/hyperlink" Target="https://www.diodes.com/datasheet/download/AP3156.pdf" TargetMode="External"/><Relationship Id="rId_hyperlink_34" Type="http://schemas.openxmlformats.org/officeDocument/2006/relationships/hyperlink" Target="https://www.diodes.com/part/view/AP3156" TargetMode="External"/><Relationship Id="rId_hyperlink_35" Type="http://schemas.openxmlformats.org/officeDocument/2006/relationships/hyperlink" Target="https://www.diodes.com/datasheet/download/AP3602A.pdf" TargetMode="External"/><Relationship Id="rId_hyperlink_36" Type="http://schemas.openxmlformats.org/officeDocument/2006/relationships/hyperlink" Target="https://www.diodes.com/part/view/AP3602A" TargetMode="External"/><Relationship Id="rId_hyperlink_37" Type="http://schemas.openxmlformats.org/officeDocument/2006/relationships/hyperlink" Target="https://www.diodes.com/datasheet/download/AP5724.pdf" TargetMode="External"/><Relationship Id="rId_hyperlink_38" Type="http://schemas.openxmlformats.org/officeDocument/2006/relationships/hyperlink" Target="https://www.diodes.com/part/view/AP5724" TargetMode="External"/><Relationship Id="rId_hyperlink_39" Type="http://schemas.openxmlformats.org/officeDocument/2006/relationships/hyperlink" Target="https://www.diodes.com/datasheet/download/AP5725.pdf" TargetMode="External"/><Relationship Id="rId_hyperlink_40" Type="http://schemas.openxmlformats.org/officeDocument/2006/relationships/hyperlink" Target="https://www.diodes.com/part/view/AP5725" TargetMode="External"/><Relationship Id="rId_hyperlink_41" Type="http://schemas.openxmlformats.org/officeDocument/2006/relationships/hyperlink" Target="https://www.diodes.com/datasheet/download/AP5726.pdf" TargetMode="External"/><Relationship Id="rId_hyperlink_42" Type="http://schemas.openxmlformats.org/officeDocument/2006/relationships/hyperlink" Target="https://www.diodes.com/part/view/AP5726" TargetMode="External"/><Relationship Id="rId_hyperlink_43" Type="http://schemas.openxmlformats.org/officeDocument/2006/relationships/hyperlink" Target="https://www.diodes.com/datasheet/download/ZXLD1615Q.pdf" TargetMode="External"/><Relationship Id="rId_hyperlink_44" Type="http://schemas.openxmlformats.org/officeDocument/2006/relationships/hyperlink" Target="https://www.diodes.com/part/view/ZXLD16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25</v>
      </c>
      <c r="E2" t="s">
        <v>26</v>
      </c>
      <c r="F2" t="s">
        <v>27</v>
      </c>
      <c r="S2" t="s">
        <v>28</v>
      </c>
      <c r="X2" t="s">
        <v>29</v>
      </c>
    </row>
    <row r="3" spans="1:24">
      <c r="A3" t="s">
        <v>30</v>
      </c>
      <c r="B3" s="2" t="str">
        <f>Hyperlink("https://www.diodes.com/datasheet/download/AL3069.pdf")</f>
        <v>https://www.diodes.com/datasheet/download/AL3069.pdf</v>
      </c>
      <c r="C3" t="str">
        <f>Hyperlink("https://www.diodes.com/part/view/AL3069","AL3069")</f>
        <v>AL3069</v>
      </c>
      <c r="D3" t="s">
        <v>31</v>
      </c>
      <c r="E3" t="s">
        <v>32</v>
      </c>
      <c r="F3" t="s">
        <v>33</v>
      </c>
      <c r="G3" t="s">
        <v>34</v>
      </c>
      <c r="H3">
        <v>4.5</v>
      </c>
      <c r="I3">
        <v>60</v>
      </c>
      <c r="J3" t="s">
        <v>35</v>
      </c>
      <c r="K3">
        <v>4</v>
      </c>
      <c r="L3" t="s">
        <v>36</v>
      </c>
      <c r="M3" t="s">
        <v>37</v>
      </c>
      <c r="N3" t="s">
        <v>38</v>
      </c>
      <c r="O3" t="s">
        <v>39</v>
      </c>
      <c r="P3">
        <v>3000</v>
      </c>
      <c r="Q3">
        <v>1</v>
      </c>
      <c r="R3" t="s">
        <v>35</v>
      </c>
      <c r="S3" t="s">
        <v>40</v>
      </c>
      <c r="T3" t="s">
        <v>26</v>
      </c>
      <c r="U3" t="s">
        <v>26</v>
      </c>
      <c r="V3" t="s">
        <v>41</v>
      </c>
      <c r="W3" t="s">
        <v>42</v>
      </c>
      <c r="X3" t="s">
        <v>43</v>
      </c>
    </row>
    <row r="4" spans="1:24">
      <c r="A4" t="s">
        <v>44</v>
      </c>
      <c r="B4" s="2" t="str">
        <f>Hyperlink("https://www.diodes.com/datasheet/download/AL3353.pdf")</f>
        <v>https://www.diodes.com/datasheet/download/AL3353.pdf</v>
      </c>
      <c r="C4" t="str">
        <f>Hyperlink("https://www.diodes.com/part/view/AL3353","AL3353")</f>
        <v>AL3353</v>
      </c>
      <c r="D4" t="s">
        <v>45</v>
      </c>
      <c r="E4" t="s">
        <v>32</v>
      </c>
      <c r="F4" t="s">
        <v>33</v>
      </c>
      <c r="G4" t="s">
        <v>34</v>
      </c>
      <c r="H4">
        <v>9</v>
      </c>
      <c r="I4">
        <v>40</v>
      </c>
      <c r="J4" t="s">
        <v>35</v>
      </c>
      <c r="K4">
        <v>1</v>
      </c>
      <c r="L4" t="s">
        <v>35</v>
      </c>
      <c r="M4" t="s">
        <v>46</v>
      </c>
      <c r="N4">
        <v>0.12</v>
      </c>
      <c r="O4">
        <v>94</v>
      </c>
      <c r="P4">
        <v>2</v>
      </c>
      <c r="Q4">
        <v>130</v>
      </c>
      <c r="R4" t="s">
        <v>35</v>
      </c>
      <c r="S4" t="s">
        <v>47</v>
      </c>
      <c r="T4" t="s">
        <v>26</v>
      </c>
      <c r="U4" t="s">
        <v>26</v>
      </c>
      <c r="V4">
        <v>0.4</v>
      </c>
      <c r="W4" t="s">
        <v>48</v>
      </c>
      <c r="X4" t="s">
        <v>49</v>
      </c>
    </row>
    <row r="5" spans="1:24">
      <c r="A5" t="s">
        <v>50</v>
      </c>
      <c r="B5" s="2" t="str">
        <f>Hyperlink("https://www.diodes.com/datasheet/download/AL3565.pdf")</f>
        <v>https://www.diodes.com/datasheet/download/AL3565.pdf</v>
      </c>
      <c r="C5" t="str">
        <f>Hyperlink("https://www.diodes.com/part/view/AL3565","AL3565")</f>
        <v>AL3565</v>
      </c>
      <c r="D5" t="s">
        <v>51</v>
      </c>
      <c r="E5" t="s">
        <v>32</v>
      </c>
      <c r="F5" t="s">
        <v>33</v>
      </c>
      <c r="G5" t="s">
        <v>51</v>
      </c>
      <c r="H5">
        <v>2.9</v>
      </c>
      <c r="I5">
        <v>4.8</v>
      </c>
      <c r="J5" t="s">
        <v>52</v>
      </c>
      <c r="K5">
        <v>3</v>
      </c>
      <c r="L5" t="s">
        <v>53</v>
      </c>
      <c r="M5" t="s">
        <v>54</v>
      </c>
      <c r="N5">
        <v>1500</v>
      </c>
      <c r="O5" t="s">
        <v>55</v>
      </c>
      <c r="P5">
        <v>500</v>
      </c>
      <c r="Q5">
        <v>1</v>
      </c>
      <c r="R5" t="s">
        <v>56</v>
      </c>
      <c r="S5" t="s">
        <v>41</v>
      </c>
      <c r="T5" t="s">
        <v>32</v>
      </c>
      <c r="U5" t="s">
        <v>26</v>
      </c>
      <c r="V5" t="s">
        <v>41</v>
      </c>
      <c r="W5" t="s">
        <v>42</v>
      </c>
      <c r="X5" t="s">
        <v>57</v>
      </c>
    </row>
    <row r="6" spans="1:24">
      <c r="A6" t="s">
        <v>58</v>
      </c>
      <c r="B6" s="2" t="str">
        <f>Hyperlink("https://www.diodes.com/datasheet/download/AL58263Q.pdf")</f>
        <v>https://www.diodes.com/datasheet/download/AL58263Q.pdf</v>
      </c>
      <c r="C6" t="str">
        <f>Hyperlink("https://www.diodes.com/part/view/AL58263Q","AL58263Q")</f>
        <v>AL58263Q</v>
      </c>
      <c r="D6" t="s">
        <v>59</v>
      </c>
      <c r="E6" t="s">
        <v>26</v>
      </c>
      <c r="F6" t="s">
        <v>27</v>
      </c>
      <c r="S6" t="s">
        <v>60</v>
      </c>
      <c r="X6" t="s">
        <v>61</v>
      </c>
    </row>
    <row r="7" spans="1:24">
      <c r="A7" t="s">
        <v>62</v>
      </c>
      <c r="B7" s="2" t="str">
        <f>Hyperlink("https://www.diodes.com/datasheet/download/AL5887Q.pdf")</f>
        <v>https://www.diodes.com/datasheet/download/AL5887Q.pdf</v>
      </c>
      <c r="C7" t="str">
        <f>Hyperlink("https://www.diodes.com/part/view/AL5887Q","AL5887Q")</f>
        <v>AL5887Q</v>
      </c>
      <c r="D7" t="s">
        <v>63</v>
      </c>
      <c r="E7" t="s">
        <v>26</v>
      </c>
      <c r="F7" t="s">
        <v>27</v>
      </c>
      <c r="S7" t="s">
        <v>64</v>
      </c>
      <c r="X7" t="s">
        <v>65</v>
      </c>
    </row>
    <row r="8" spans="1:24">
      <c r="A8" t="s">
        <v>66</v>
      </c>
      <c r="B8" s="2" t="str">
        <f>Hyperlink("https://www.diodes.com/datasheet/download/AL8841Q.pdf")</f>
        <v>https://www.diodes.com/datasheet/download/AL8841Q.pdf</v>
      </c>
      <c r="C8" t="str">
        <f>Hyperlink("https://www.diodes.com/part/view/AL8841Q","AL8841Q")</f>
        <v>AL8841Q</v>
      </c>
      <c r="D8" t="s">
        <v>67</v>
      </c>
      <c r="E8" t="s">
        <v>26</v>
      </c>
      <c r="F8" t="s">
        <v>27</v>
      </c>
      <c r="H8">
        <v>4.5</v>
      </c>
      <c r="I8">
        <v>40</v>
      </c>
      <c r="J8">
        <v>36</v>
      </c>
      <c r="O8">
        <v>98</v>
      </c>
      <c r="S8" t="s">
        <v>26</v>
      </c>
      <c r="W8" t="s">
        <v>68</v>
      </c>
      <c r="X8" t="s">
        <v>69</v>
      </c>
    </row>
    <row r="9" spans="1:24">
      <c r="A9" t="s">
        <v>70</v>
      </c>
      <c r="B9" s="2" t="str">
        <f>Hyperlink("https://www.diodes.com/datasheet/download/AL8853AQ.pdf")</f>
        <v>https://www.diodes.com/datasheet/download/AL8853AQ.pdf</v>
      </c>
      <c r="C9" t="str">
        <f>Hyperlink("https://www.diodes.com/part/view/AL8853AQ","AL8853AQ")</f>
        <v>AL8853AQ</v>
      </c>
      <c r="D9" t="s">
        <v>71</v>
      </c>
      <c r="F9" t="s">
        <v>27</v>
      </c>
      <c r="H9">
        <v>6</v>
      </c>
      <c r="I9">
        <v>40</v>
      </c>
      <c r="X9" t="s">
        <v>49</v>
      </c>
    </row>
    <row r="10" spans="1:24">
      <c r="A10" t="s">
        <v>72</v>
      </c>
      <c r="B10" s="2" t="str">
        <f>Hyperlink("https://www.diodes.com/datasheet/download/AL8890Q%2FAL88902Q.pdf")</f>
        <v>https://www.diodes.com/datasheet/download/AL8890Q%2FAL88902Q.pdf</v>
      </c>
      <c r="C10" t="str">
        <f>Hyperlink("https://www.diodes.com/part/view/AL88902Q","AL88902Q")</f>
        <v>AL88902Q</v>
      </c>
      <c r="D10" t="s">
        <v>73</v>
      </c>
      <c r="F10" t="s">
        <v>27</v>
      </c>
      <c r="H10">
        <v>3.8</v>
      </c>
      <c r="I10">
        <v>60</v>
      </c>
      <c r="X10" t="s">
        <v>74</v>
      </c>
    </row>
    <row r="11" spans="1:24">
      <c r="A11" t="s">
        <v>75</v>
      </c>
      <c r="B11" s="2" t="str">
        <f>Hyperlink("https://www.diodes.com/datasheet/download/AL8890Q%2FAL88902Q.pdf")</f>
        <v>https://www.diodes.com/datasheet/download/AL8890Q%2FAL88902Q.pdf</v>
      </c>
      <c r="C11" t="str">
        <f>Hyperlink("https://www.diodes.com/part/view/AL8890Q","AL8890Q")</f>
        <v>AL8890Q</v>
      </c>
      <c r="D11" t="s">
        <v>73</v>
      </c>
      <c r="F11" t="s">
        <v>27</v>
      </c>
      <c r="H11">
        <v>3.8</v>
      </c>
      <c r="I11">
        <v>60</v>
      </c>
      <c r="X11" t="s">
        <v>74</v>
      </c>
    </row>
    <row r="12" spans="1:24">
      <c r="A12" t="s">
        <v>76</v>
      </c>
      <c r="B12" s="2" t="str">
        <f>Hyperlink("https://www.diodes.com/datasheet/download/AP2502.pdf")</f>
        <v>https://www.diodes.com/datasheet/download/AP2502.pdf</v>
      </c>
      <c r="C12" t="str">
        <f>Hyperlink("https://www.diodes.com/part/view/AP2502","AP2502")</f>
        <v>AP2502</v>
      </c>
      <c r="D12" t="s">
        <v>77</v>
      </c>
      <c r="E12" t="s">
        <v>32</v>
      </c>
      <c r="F12" t="s">
        <v>33</v>
      </c>
      <c r="G12" t="s">
        <v>78</v>
      </c>
      <c r="H12">
        <v>2</v>
      </c>
      <c r="I12">
        <v>6</v>
      </c>
      <c r="J12">
        <v>6</v>
      </c>
      <c r="K12">
        <v>4</v>
      </c>
      <c r="L12">
        <v>20</v>
      </c>
      <c r="N12" t="s">
        <v>32</v>
      </c>
      <c r="O12">
        <v>97</v>
      </c>
      <c r="P12">
        <v>0.125</v>
      </c>
      <c r="Q12">
        <v>0.1</v>
      </c>
      <c r="R12" t="s">
        <v>41</v>
      </c>
      <c r="S12" t="s">
        <v>79</v>
      </c>
      <c r="T12" t="s">
        <v>32</v>
      </c>
      <c r="U12" t="s">
        <v>32</v>
      </c>
      <c r="W12" t="s">
        <v>42</v>
      </c>
      <c r="X12" t="s">
        <v>80</v>
      </c>
    </row>
    <row r="13" spans="1:24">
      <c r="A13" t="s">
        <v>81</v>
      </c>
      <c r="B13" s="2" t="str">
        <f>Hyperlink("https://www.diodes.com/datasheet/download/AP3019A.pdf")</f>
        <v>https://www.diodes.com/datasheet/download/AP3019A.pdf</v>
      </c>
      <c r="C13" t="str">
        <f>Hyperlink("https://www.diodes.com/part/view/AP3019A","AP3019A")</f>
        <v>AP3019A</v>
      </c>
      <c r="D13" t="s">
        <v>82</v>
      </c>
      <c r="E13" t="s">
        <v>32</v>
      </c>
      <c r="F13" t="s">
        <v>33</v>
      </c>
      <c r="G13" t="s">
        <v>83</v>
      </c>
      <c r="H13">
        <v>2.5</v>
      </c>
      <c r="I13">
        <v>16</v>
      </c>
      <c r="J13">
        <v>30</v>
      </c>
      <c r="K13">
        <v>1</v>
      </c>
      <c r="L13">
        <v>40</v>
      </c>
      <c r="M13">
        <v>550</v>
      </c>
      <c r="N13">
        <v>1.2</v>
      </c>
      <c r="O13">
        <v>84</v>
      </c>
      <c r="P13">
        <v>2.5</v>
      </c>
      <c r="Q13">
        <v>4</v>
      </c>
      <c r="R13" t="s">
        <v>41</v>
      </c>
      <c r="S13" t="s">
        <v>84</v>
      </c>
      <c r="T13" t="s">
        <v>26</v>
      </c>
      <c r="U13" t="s">
        <v>26</v>
      </c>
      <c r="V13">
        <v>200</v>
      </c>
      <c r="W13" t="s">
        <v>42</v>
      </c>
      <c r="X13" t="s">
        <v>80</v>
      </c>
    </row>
    <row r="14" spans="1:24">
      <c r="A14" t="s">
        <v>85</v>
      </c>
      <c r="B14" s="2" t="str">
        <f>Hyperlink("https://www.diodes.com/datasheet/download/AP3031.pdf")</f>
        <v>https://www.diodes.com/datasheet/download/AP3031.pdf</v>
      </c>
      <c r="C14" t="str">
        <f>Hyperlink("https://www.diodes.com/part/view/AP3031","AP3031")</f>
        <v>AP3031</v>
      </c>
      <c r="D14" t="s">
        <v>86</v>
      </c>
      <c r="E14" t="s">
        <v>32</v>
      </c>
      <c r="F14" t="s">
        <v>33</v>
      </c>
      <c r="G14" t="s">
        <v>83</v>
      </c>
      <c r="H14">
        <v>2.7</v>
      </c>
      <c r="I14">
        <v>16</v>
      </c>
      <c r="J14">
        <v>37</v>
      </c>
      <c r="K14">
        <v>1</v>
      </c>
      <c r="L14">
        <v>260</v>
      </c>
      <c r="M14">
        <v>1400</v>
      </c>
      <c r="N14">
        <v>1</v>
      </c>
      <c r="O14">
        <v>92</v>
      </c>
      <c r="P14">
        <v>4</v>
      </c>
      <c r="Q14">
        <v>50</v>
      </c>
      <c r="R14" t="s">
        <v>41</v>
      </c>
      <c r="S14" t="s">
        <v>87</v>
      </c>
      <c r="T14" t="s">
        <v>26</v>
      </c>
      <c r="U14" t="s">
        <v>26</v>
      </c>
      <c r="V14">
        <v>200</v>
      </c>
      <c r="W14" t="s">
        <v>42</v>
      </c>
      <c r="X14" t="s">
        <v>88</v>
      </c>
    </row>
    <row r="15" spans="1:24">
      <c r="A15" t="s">
        <v>89</v>
      </c>
      <c r="B15" s="2" t="str">
        <f>Hyperlink("https://www.diodes.com/datasheet/download/AP3032.pdf")</f>
        <v>https://www.diodes.com/datasheet/download/AP3032.pdf</v>
      </c>
      <c r="C15" t="str">
        <f>Hyperlink("https://www.diodes.com/part/view/AP3032","AP3032")</f>
        <v>AP3032</v>
      </c>
      <c r="D15" t="s">
        <v>86</v>
      </c>
      <c r="E15" t="s">
        <v>32</v>
      </c>
      <c r="F15" t="s">
        <v>33</v>
      </c>
      <c r="G15" t="s">
        <v>83</v>
      </c>
      <c r="H15">
        <v>2.7</v>
      </c>
      <c r="I15">
        <v>9</v>
      </c>
      <c r="J15">
        <v>37</v>
      </c>
      <c r="K15">
        <v>1</v>
      </c>
      <c r="L15">
        <v>260</v>
      </c>
      <c r="M15">
        <v>1400</v>
      </c>
      <c r="N15">
        <v>1</v>
      </c>
      <c r="O15">
        <v>81</v>
      </c>
      <c r="P15">
        <v>4</v>
      </c>
      <c r="Q15">
        <v>50</v>
      </c>
      <c r="R15" t="s">
        <v>41</v>
      </c>
      <c r="S15" t="s">
        <v>87</v>
      </c>
      <c r="T15" t="s">
        <v>26</v>
      </c>
      <c r="U15" t="s">
        <v>26</v>
      </c>
      <c r="V15">
        <v>200</v>
      </c>
      <c r="W15" t="s">
        <v>42</v>
      </c>
      <c r="X15" t="s">
        <v>90</v>
      </c>
    </row>
    <row r="16" spans="1:24">
      <c r="A16" t="s">
        <v>91</v>
      </c>
      <c r="B16" s="2" t="str">
        <f>Hyperlink("https://www.diodes.com/datasheet/download/AP3036B.pdf")</f>
        <v>https://www.diodes.com/datasheet/download/AP3036B.pdf</v>
      </c>
      <c r="C16" t="str">
        <f>Hyperlink("https://www.diodes.com/part/view/AP3036B","AP3036B")</f>
        <v>AP3036B</v>
      </c>
      <c r="D16" t="s">
        <v>82</v>
      </c>
      <c r="E16" t="s">
        <v>32</v>
      </c>
      <c r="F16" t="s">
        <v>33</v>
      </c>
      <c r="G16" t="s">
        <v>83</v>
      </c>
      <c r="H16">
        <v>2.5</v>
      </c>
      <c r="I16">
        <v>16</v>
      </c>
      <c r="J16">
        <v>30</v>
      </c>
      <c r="K16">
        <v>1</v>
      </c>
      <c r="L16">
        <v>40</v>
      </c>
      <c r="M16">
        <v>550</v>
      </c>
      <c r="N16">
        <v>1</v>
      </c>
      <c r="O16">
        <v>84</v>
      </c>
      <c r="P16">
        <v>3.1</v>
      </c>
      <c r="Q16">
        <v>45</v>
      </c>
      <c r="R16" t="s">
        <v>41</v>
      </c>
      <c r="S16" t="s">
        <v>92</v>
      </c>
      <c r="T16" t="s">
        <v>26</v>
      </c>
      <c r="U16" t="s">
        <v>26</v>
      </c>
      <c r="V16">
        <v>200</v>
      </c>
      <c r="W16" t="s">
        <v>42</v>
      </c>
      <c r="X16" t="s">
        <v>90</v>
      </c>
    </row>
    <row r="17" spans="1:24">
      <c r="A17" t="s">
        <v>93</v>
      </c>
      <c r="B17" s="2" t="str">
        <f>Hyperlink("https://www.diodes.com/datasheet/download/AP3041.pdf")</f>
        <v>https://www.diodes.com/datasheet/download/AP3041.pdf</v>
      </c>
      <c r="C17" t="str">
        <f>Hyperlink("https://www.diodes.com/part/view/AP3041","AP3041")</f>
        <v>AP3041</v>
      </c>
      <c r="D17" t="s">
        <v>94</v>
      </c>
      <c r="E17" t="s">
        <v>32</v>
      </c>
      <c r="F17" t="s">
        <v>33</v>
      </c>
      <c r="G17" t="s">
        <v>83</v>
      </c>
      <c r="H17">
        <v>5</v>
      </c>
      <c r="I17">
        <v>27</v>
      </c>
      <c r="J17" t="s">
        <v>35</v>
      </c>
      <c r="K17">
        <v>1</v>
      </c>
      <c r="L17" t="s">
        <v>35</v>
      </c>
      <c r="M17" t="s">
        <v>46</v>
      </c>
      <c r="N17" t="s">
        <v>95</v>
      </c>
      <c r="O17">
        <v>93</v>
      </c>
      <c r="P17">
        <v>1.5</v>
      </c>
      <c r="Q17">
        <v>1</v>
      </c>
      <c r="R17" t="s">
        <v>35</v>
      </c>
      <c r="S17" t="s">
        <v>79</v>
      </c>
      <c r="T17" t="s">
        <v>26</v>
      </c>
      <c r="U17" t="s">
        <v>26</v>
      </c>
      <c r="V17">
        <v>500</v>
      </c>
      <c r="W17" t="s">
        <v>42</v>
      </c>
      <c r="X17" t="s">
        <v>96</v>
      </c>
    </row>
    <row r="18" spans="1:24">
      <c r="A18" t="s">
        <v>97</v>
      </c>
      <c r="B18" s="2" t="str">
        <f>Hyperlink("https://www.diodes.com/datasheet/download/AP3156.pdf")</f>
        <v>https://www.diodes.com/datasheet/download/AP3156.pdf</v>
      </c>
      <c r="C18" t="str">
        <f>Hyperlink("https://www.diodes.com/part/view/AP3156","AP3156")</f>
        <v>AP3156</v>
      </c>
      <c r="D18" t="s">
        <v>98</v>
      </c>
      <c r="E18" t="s">
        <v>32</v>
      </c>
      <c r="F18" t="s">
        <v>33</v>
      </c>
      <c r="G18" t="s">
        <v>99</v>
      </c>
      <c r="H18">
        <v>2.7</v>
      </c>
      <c r="I18">
        <v>5.5</v>
      </c>
      <c r="J18">
        <v>5.5</v>
      </c>
      <c r="K18">
        <v>6</v>
      </c>
      <c r="L18">
        <v>30</v>
      </c>
      <c r="M18" t="s">
        <v>41</v>
      </c>
      <c r="N18">
        <v>0.5</v>
      </c>
      <c r="O18">
        <v>88</v>
      </c>
      <c r="P18">
        <v>1.5</v>
      </c>
      <c r="Q18">
        <v>1</v>
      </c>
      <c r="R18" t="s">
        <v>41</v>
      </c>
      <c r="S18" t="s">
        <v>100</v>
      </c>
      <c r="T18" t="s">
        <v>26</v>
      </c>
      <c r="U18" t="s">
        <v>26</v>
      </c>
      <c r="V18" t="s">
        <v>41</v>
      </c>
      <c r="W18" t="s">
        <v>42</v>
      </c>
      <c r="X18" t="s">
        <v>101</v>
      </c>
    </row>
    <row r="19" spans="1:24">
      <c r="A19" t="s">
        <v>102</v>
      </c>
      <c r="B19" s="2" t="str">
        <f>Hyperlink("https://www.diodes.com/datasheet/download/AP3602A.pdf")</f>
        <v>https://www.diodes.com/datasheet/download/AP3602A.pdf</v>
      </c>
      <c r="C19" t="str">
        <f>Hyperlink("https://www.diodes.com/part/view/AP3602A","AP3602A")</f>
        <v>AP3602A</v>
      </c>
      <c r="D19" t="s">
        <v>103</v>
      </c>
      <c r="E19" t="s">
        <v>32</v>
      </c>
      <c r="F19" t="s">
        <v>33</v>
      </c>
      <c r="G19" t="s">
        <v>104</v>
      </c>
      <c r="H19">
        <v>2.7</v>
      </c>
      <c r="I19">
        <v>5</v>
      </c>
      <c r="J19">
        <v>5</v>
      </c>
      <c r="K19">
        <v>1</v>
      </c>
      <c r="L19" t="s">
        <v>105</v>
      </c>
      <c r="M19">
        <v>300</v>
      </c>
      <c r="N19">
        <v>1.2</v>
      </c>
      <c r="O19">
        <v>92</v>
      </c>
      <c r="P19">
        <v>0.013</v>
      </c>
      <c r="Q19">
        <v>0.01</v>
      </c>
      <c r="R19" t="s">
        <v>41</v>
      </c>
      <c r="S19" t="s">
        <v>32</v>
      </c>
      <c r="T19" t="s">
        <v>26</v>
      </c>
      <c r="U19" t="s">
        <v>32</v>
      </c>
      <c r="V19" t="s">
        <v>41</v>
      </c>
      <c r="W19" t="s">
        <v>42</v>
      </c>
      <c r="X19" t="s">
        <v>90</v>
      </c>
    </row>
    <row r="20" spans="1:24">
      <c r="A20" t="s">
        <v>106</v>
      </c>
      <c r="B20" s="2" t="str">
        <f>Hyperlink("https://www.diodes.com/datasheet/download/AP5724.pdf")</f>
        <v>https://www.diodes.com/datasheet/download/AP5724.pdf</v>
      </c>
      <c r="C20" t="str">
        <f>Hyperlink("https://www.diodes.com/part/view/AP5724","AP5724")</f>
        <v>AP5724</v>
      </c>
      <c r="D20" t="s">
        <v>107</v>
      </c>
      <c r="E20" t="s">
        <v>32</v>
      </c>
      <c r="F20" t="s">
        <v>33</v>
      </c>
      <c r="G20" t="s">
        <v>108</v>
      </c>
      <c r="H20">
        <v>2.7</v>
      </c>
      <c r="I20">
        <v>5.5</v>
      </c>
      <c r="J20">
        <v>26</v>
      </c>
      <c r="K20">
        <v>1</v>
      </c>
      <c r="L20">
        <v>40</v>
      </c>
      <c r="M20">
        <v>750</v>
      </c>
      <c r="N20">
        <v>1.4</v>
      </c>
      <c r="O20">
        <v>84</v>
      </c>
      <c r="P20">
        <v>0.5</v>
      </c>
      <c r="Q20">
        <v>1</v>
      </c>
      <c r="R20">
        <v>0.75</v>
      </c>
      <c r="S20" t="s">
        <v>79</v>
      </c>
      <c r="T20" t="s">
        <v>26</v>
      </c>
      <c r="U20" t="s">
        <v>26</v>
      </c>
      <c r="V20">
        <v>100</v>
      </c>
      <c r="W20" t="s">
        <v>42</v>
      </c>
      <c r="X20" t="s">
        <v>109</v>
      </c>
    </row>
    <row r="21" spans="1:24">
      <c r="A21" t="s">
        <v>110</v>
      </c>
      <c r="B21" s="2" t="str">
        <f>Hyperlink("https://www.diodes.com/datasheet/download/AP5725.pdf")</f>
        <v>https://www.diodes.com/datasheet/download/AP5725.pdf</v>
      </c>
      <c r="C21" t="str">
        <f>Hyperlink("https://www.diodes.com/part/view/AP5725","AP5725")</f>
        <v>AP5725</v>
      </c>
      <c r="D21" t="s">
        <v>107</v>
      </c>
      <c r="E21" t="s">
        <v>32</v>
      </c>
      <c r="F21" t="s">
        <v>33</v>
      </c>
      <c r="G21" t="s">
        <v>108</v>
      </c>
      <c r="H21">
        <v>2.7</v>
      </c>
      <c r="I21">
        <v>5.5</v>
      </c>
      <c r="J21">
        <v>26</v>
      </c>
      <c r="K21">
        <v>1</v>
      </c>
      <c r="L21">
        <v>40</v>
      </c>
      <c r="M21">
        <v>750</v>
      </c>
      <c r="N21">
        <v>1.4</v>
      </c>
      <c r="O21">
        <v>84</v>
      </c>
      <c r="P21">
        <v>2</v>
      </c>
      <c r="Q21">
        <v>1</v>
      </c>
      <c r="R21">
        <v>0.75</v>
      </c>
      <c r="S21" t="s">
        <v>79</v>
      </c>
      <c r="T21" t="s">
        <v>26</v>
      </c>
      <c r="U21" t="s">
        <v>26</v>
      </c>
      <c r="V21">
        <v>250</v>
      </c>
      <c r="W21" t="s">
        <v>42</v>
      </c>
      <c r="X21" t="s">
        <v>109</v>
      </c>
    </row>
    <row r="22" spans="1:24">
      <c r="A22" t="s">
        <v>111</v>
      </c>
      <c r="B22" s="2" t="str">
        <f>Hyperlink("https://www.diodes.com/datasheet/download/AP5726.pdf")</f>
        <v>https://www.diodes.com/datasheet/download/AP5726.pdf</v>
      </c>
      <c r="C22" t="str">
        <f>Hyperlink("https://www.diodes.com/part/view/AP5726","AP5726")</f>
        <v>AP5726</v>
      </c>
      <c r="D22" t="s">
        <v>107</v>
      </c>
      <c r="E22" t="s">
        <v>32</v>
      </c>
      <c r="F22" t="s">
        <v>33</v>
      </c>
      <c r="G22" t="s">
        <v>108</v>
      </c>
      <c r="H22">
        <v>2.7</v>
      </c>
      <c r="I22">
        <v>5.5</v>
      </c>
      <c r="J22">
        <v>26</v>
      </c>
      <c r="K22">
        <v>1</v>
      </c>
      <c r="L22">
        <v>40</v>
      </c>
      <c r="M22">
        <v>750</v>
      </c>
      <c r="N22">
        <v>1.4</v>
      </c>
      <c r="O22">
        <v>84</v>
      </c>
      <c r="P22">
        <v>0.5</v>
      </c>
      <c r="Q22">
        <v>1</v>
      </c>
      <c r="R22">
        <v>0.75</v>
      </c>
      <c r="S22" t="s">
        <v>79</v>
      </c>
      <c r="T22" t="s">
        <v>26</v>
      </c>
      <c r="U22" t="s">
        <v>26</v>
      </c>
      <c r="V22">
        <v>310</v>
      </c>
      <c r="W22" t="s">
        <v>42</v>
      </c>
      <c r="X22" t="s">
        <v>109</v>
      </c>
    </row>
    <row r="23" spans="1:24">
      <c r="A23" t="s">
        <v>112</v>
      </c>
      <c r="B23" s="2" t="str">
        <f>Hyperlink("https://www.diodes.com/datasheet/download/ZXLD1615Q.pdf")</f>
        <v>https://www.diodes.com/datasheet/download/ZXLD1615Q.pdf</v>
      </c>
      <c r="C23" t="str">
        <f>Hyperlink("https://www.diodes.com/part/view/ZXLD1615Q","ZXLD1615Q")</f>
        <v>ZXLD1615Q</v>
      </c>
      <c r="D23" t="s">
        <v>113</v>
      </c>
      <c r="E23" t="s">
        <v>26</v>
      </c>
      <c r="F23" t="s">
        <v>27</v>
      </c>
      <c r="G23" t="s">
        <v>114</v>
      </c>
      <c r="H23">
        <v>2.7</v>
      </c>
      <c r="I23">
        <v>5.5</v>
      </c>
      <c r="J23">
        <v>28</v>
      </c>
      <c r="K23">
        <v>1</v>
      </c>
      <c r="L23">
        <v>250</v>
      </c>
      <c r="M23">
        <v>320</v>
      </c>
      <c r="N23">
        <v>1.025</v>
      </c>
      <c r="O23">
        <v>85</v>
      </c>
      <c r="P23">
        <v>0.06</v>
      </c>
      <c r="Q23">
        <v>1</v>
      </c>
      <c r="R23">
        <v>1.75</v>
      </c>
      <c r="S23" t="s">
        <v>32</v>
      </c>
      <c r="T23" t="s">
        <v>32</v>
      </c>
      <c r="U23" t="s">
        <v>32</v>
      </c>
      <c r="V23">
        <v>1025</v>
      </c>
      <c r="W23" t="s">
        <v>42</v>
      </c>
      <c r="X23" t="s">
        <v>115</v>
      </c>
    </row>
  </sheetData>
  <autoFilter ref="A1:X23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3069.pdf" display="https://www.diodes.com/datasheet/download/AL3069.pdf"/>
    <hyperlink ref="C3" r:id="rId_hyperlink_4" tooltip="AL3069" display="AL3069"/>
    <hyperlink ref="B4" r:id="rId_hyperlink_5" tooltip="https://www.diodes.com/datasheet/download/AL3353.pdf" display="https://www.diodes.com/datasheet/download/AL3353.pdf"/>
    <hyperlink ref="C4" r:id="rId_hyperlink_6" tooltip="AL3353" display="AL3353"/>
    <hyperlink ref="B5" r:id="rId_hyperlink_7" tooltip="https://www.diodes.com/datasheet/download/AL3565.pdf" display="https://www.diodes.com/datasheet/download/AL3565.pdf"/>
    <hyperlink ref="C5" r:id="rId_hyperlink_8" tooltip="AL3565" display="AL3565"/>
    <hyperlink ref="B6" r:id="rId_hyperlink_9" tooltip="https://www.diodes.com/datasheet/download/AL58263Q.pdf" display="https://www.diodes.com/datasheet/download/AL58263Q.pdf"/>
    <hyperlink ref="C6" r:id="rId_hyperlink_10" tooltip="AL58263Q" display="AL58263Q"/>
    <hyperlink ref="B7" r:id="rId_hyperlink_11" tooltip="https://www.diodes.com/datasheet/download/AL5887Q.pdf" display="https://www.diodes.com/datasheet/download/AL5887Q.pdf"/>
    <hyperlink ref="C7" r:id="rId_hyperlink_12" tooltip="AL5887Q" display="AL5887Q"/>
    <hyperlink ref="B8" r:id="rId_hyperlink_13" tooltip="https://www.diodes.com/datasheet/download/AL8841Q.pdf" display="https://www.diodes.com/datasheet/download/AL8841Q.pdf"/>
    <hyperlink ref="C8" r:id="rId_hyperlink_14" tooltip="AL8841Q" display="AL8841Q"/>
    <hyperlink ref="B9" r:id="rId_hyperlink_15" tooltip="https://www.diodes.com/datasheet/download/AL8853AQ.pdf" display="https://www.diodes.com/datasheet/download/AL8853AQ.pdf"/>
    <hyperlink ref="C9" r:id="rId_hyperlink_16" tooltip="AL8853AQ" display="AL8853AQ"/>
    <hyperlink ref="B10" r:id="rId_hyperlink_17" tooltip="https://www.diodes.com/datasheet/download/AL8890Q%2FAL88902Q.pdf" display="https://www.diodes.com/datasheet/download/AL8890Q%2FAL88902Q.pdf"/>
    <hyperlink ref="C10" r:id="rId_hyperlink_18" tooltip="AL88902Q" display="AL88902Q"/>
    <hyperlink ref="B11" r:id="rId_hyperlink_19" tooltip="https://www.diodes.com/datasheet/download/AL8890Q%2FAL88902Q.pdf" display="https://www.diodes.com/datasheet/download/AL8890Q%2FAL88902Q.pdf"/>
    <hyperlink ref="C11" r:id="rId_hyperlink_20" tooltip="AL8890Q" display="AL8890Q"/>
    <hyperlink ref="B12" r:id="rId_hyperlink_21" tooltip="https://www.diodes.com/datasheet/download/AP2502.pdf" display="https://www.diodes.com/datasheet/download/AP2502.pdf"/>
    <hyperlink ref="C12" r:id="rId_hyperlink_22" tooltip="AP2502" display="AP2502"/>
    <hyperlink ref="B13" r:id="rId_hyperlink_23" tooltip="https://www.diodes.com/datasheet/download/AP3019A.pdf" display="https://www.diodes.com/datasheet/download/AP3019A.pdf"/>
    <hyperlink ref="C13" r:id="rId_hyperlink_24" tooltip="AP3019A" display="AP3019A"/>
    <hyperlink ref="B14" r:id="rId_hyperlink_25" tooltip="https://www.diodes.com/datasheet/download/AP3031.pdf" display="https://www.diodes.com/datasheet/download/AP3031.pdf"/>
    <hyperlink ref="C14" r:id="rId_hyperlink_26" tooltip="AP3031" display="AP3031"/>
    <hyperlink ref="B15" r:id="rId_hyperlink_27" tooltip="https://www.diodes.com/datasheet/download/AP3032.pdf" display="https://www.diodes.com/datasheet/download/AP3032.pdf"/>
    <hyperlink ref="C15" r:id="rId_hyperlink_28" tooltip="AP3032" display="AP3032"/>
    <hyperlink ref="B16" r:id="rId_hyperlink_29" tooltip="https://www.diodes.com/datasheet/download/AP3036B.pdf" display="https://www.diodes.com/datasheet/download/AP3036B.pdf"/>
    <hyperlink ref="C16" r:id="rId_hyperlink_30" tooltip="AP3036B" display="AP3036B"/>
    <hyperlink ref="B17" r:id="rId_hyperlink_31" tooltip="https://www.diodes.com/datasheet/download/AP3041.pdf" display="https://www.diodes.com/datasheet/download/AP3041.pdf"/>
    <hyperlink ref="C17" r:id="rId_hyperlink_32" tooltip="AP3041" display="AP3041"/>
    <hyperlink ref="B18" r:id="rId_hyperlink_33" tooltip="https://www.diodes.com/datasheet/download/AP3156.pdf" display="https://www.diodes.com/datasheet/download/AP3156.pdf"/>
    <hyperlink ref="C18" r:id="rId_hyperlink_34" tooltip="AP3156" display="AP3156"/>
    <hyperlink ref="B19" r:id="rId_hyperlink_35" tooltip="https://www.diodes.com/datasheet/download/AP3602A.pdf" display="https://www.diodes.com/datasheet/download/AP3602A.pdf"/>
    <hyperlink ref="C19" r:id="rId_hyperlink_36" tooltip="AP3602A" display="AP3602A"/>
    <hyperlink ref="B20" r:id="rId_hyperlink_37" tooltip="https://www.diodes.com/datasheet/download/AP5724.pdf" display="https://www.diodes.com/datasheet/download/AP5724.pdf"/>
    <hyperlink ref="C20" r:id="rId_hyperlink_38" tooltip="AP5724" display="AP5724"/>
    <hyperlink ref="B21" r:id="rId_hyperlink_39" tooltip="https://www.diodes.com/datasheet/download/AP5725.pdf" display="https://www.diodes.com/datasheet/download/AP5725.pdf"/>
    <hyperlink ref="C21" r:id="rId_hyperlink_40" tooltip="AP5725" display="AP5725"/>
    <hyperlink ref="B22" r:id="rId_hyperlink_41" tooltip="https://www.diodes.com/datasheet/download/AP5726.pdf" display="https://www.diodes.com/datasheet/download/AP5726.pdf"/>
    <hyperlink ref="C22" r:id="rId_hyperlink_42" tooltip="AP5726" display="AP5726"/>
    <hyperlink ref="B23" r:id="rId_hyperlink_43" tooltip="https://www.diodes.com/datasheet/download/ZXLD1615Q.pdf" display="https://www.diodes.com/datasheet/download/ZXLD1615Q.pdf"/>
    <hyperlink ref="C23" r:id="rId_hyperlink_44" tooltip="ZXLD1615Q" display="ZXLD16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2025-06-03T08:48:49-05:00</dcterms:created>
  <dcterms:modified xsi:type="dcterms:W3CDTF">2025-06-03T08:48:49-05:00</dcterms:modified>
  <dc:title>Untitled Spreadsheet</dc:title>
  <dc:description/>
  <dc:subject/>
  <cp:keywords/>
  <cp:category/>
</cp:coreProperties>
</file>