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<sst xmlns="http://schemas.openxmlformats.org/spreadsheetml/2006/main" uniqueCount="25">
  <si>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</si>
  <si>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</si>
  <si>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</si>
  <si>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</si>
  <si>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Constant VoltageReference Tolerance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</si>
  <si>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ReferenceVoltage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</si>
  <si>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SENSE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</si>
  <si>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</si>
  <si>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SupplyCurrent (mA)</t>
    </r>
  </si>
  <si>
    <t>Packages</t>
  </si>
  <si>
    <t>AP4305</t>
  </si>
  <si>
    <t>Constant Voltage and Constant Current Controller</t>
  </si>
  <si>
    <t>±0.5</t>
  </si>
  <si>
    <t>SOT26</t>
  </si>
  <si>
    <t>AP4306</t>
  </si>
  <si>
    <t>±1</t>
  </si>
  <si>
    <t>AP4310A</t>
  </si>
  <si>
    <t>Dual Op Amp and Voltage Reference</t>
  </si>
  <si>
    <t>±0.4</t>
  </si>
  <si>
    <t>N/A</t>
  </si>
  <si>
    <t>SO-8</t>
  </si>
  <si>
    <t>AP4310E</t>
  </si>
  <si>
    <t>AP4313</t>
  </si>
  <si>
    <t>AP4320</t>
  </si>
  <si>
    <t>30/50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</si>
</sst>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4305" TargetMode="External"/><Relationship Id="rId_hyperlink_2" Type="http://schemas.openxmlformats.org/officeDocument/2006/relationships/hyperlink" Target="https://www.diodes.com/part/view/AP4306" TargetMode="External"/><Relationship Id="rId_hyperlink_3" Type="http://schemas.openxmlformats.org/officeDocument/2006/relationships/hyperlink" Target="https://www.diodes.com/part/view/AP4310A" TargetMode="External"/><Relationship Id="rId_hyperlink_4" Type="http://schemas.openxmlformats.org/officeDocument/2006/relationships/hyperlink" Target="https://www.diodes.com/part/view/AP4310E" TargetMode="External"/><Relationship Id="rId_hyperlink_5" Type="http://schemas.openxmlformats.org/officeDocument/2006/relationships/hyperlink" Target="https://www.diodes.com/part/view/AP4313" TargetMode="External"/><Relationship Id="rId_hyperlink_6" Type="http://schemas.openxmlformats.org/officeDocument/2006/relationships/hyperlink" Target="https://www.diodes.com/part/view/AP4320" TargetMode="External"/><Relationship Id="rId_hyperlink_7" Type="http://schemas.openxmlformats.org/officeDocument/2006/relationships/hyperlink" Target="https://www.diodes.com/assets/Datasheets/AP4305.pdf" TargetMode="External"/><Relationship Id="rId_hyperlink_8" Type="http://schemas.openxmlformats.org/officeDocument/2006/relationships/hyperlink" Target="https://www.diodes.com/assets/Datasheets/AP4306.pdf" TargetMode="External"/><Relationship Id="rId_hyperlink_9" Type="http://schemas.openxmlformats.org/officeDocument/2006/relationships/hyperlink" Target="https://www.diodes.com/assets/Datasheets/AP4310A.pdf" TargetMode="External"/><Relationship Id="rId_hyperlink_10" Type="http://schemas.openxmlformats.org/officeDocument/2006/relationships/hyperlink" Target="https://www.diodes.com/assets/Datasheets/AP4310E.pdf" TargetMode="External"/><Relationship Id="rId_hyperlink_11" Type="http://schemas.openxmlformats.org/officeDocument/2006/relationships/hyperlink" Target="https://www.diodes.com/assets/Datasheets/AP4313.pdf" TargetMode="External"/><Relationship Id="rId_hyperlink_12" Type="http://schemas.openxmlformats.org/officeDocument/2006/relationships/hyperlink" Target="https://www.diodes.com/assets/Datasheets/AP4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7.605" bestFit="true" customWidth="true" style="0"/>
    <col min="5" max="5" width="49.357" bestFit="true" customWidth="true" style="0"/>
    <col min="6" max="6" width="26.97" bestFit="true" customWidth="true" style="0"/>
    <col min="7" max="7" width="16.234" bestFit="true" customWidth="true" style="0"/>
    <col min="8" max="8" width="24.482" bestFit="true" customWidth="true" style="0"/>
    <col min="9" max="9" width="24.482" bestFit="true" customWidth="true" style="0"/>
    <col min="10" max="10" width="12.8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Constant VoltageReference Tolerance (%)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SENSE (mV)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Hyperlink("https://www.diodes.com/assets/Datasheets/AP4305.pdf")</f>
        <v>https://www.diodes.com/assets/Datasheets/AP4305.pdf</v>
      </c>
      <c r="C2" t="str">
        <f>Hyperlink("https://www.diodes.com/part/view/AP4305","AP4305")</f>
        <v>AP4305</v>
      </c>
      <c r="D2" t="s">
        <v>11</v>
      </c>
      <c r="E2" t="s">
        <v>12</v>
      </c>
      <c r="F2">
        <v>1.21</v>
      </c>
      <c r="G2">
        <v>200</v>
      </c>
      <c r="H2">
        <v>18</v>
      </c>
      <c r="I2">
        <v>0.5</v>
      </c>
      <c r="J2" t="s">
        <v>13</v>
      </c>
    </row>
    <row r="3" spans="1:10">
      <c r="A3" t="s">
        <v>14</v>
      </c>
      <c r="B3" s="2" t="str">
        <f>Hyperlink("https://www.diodes.com/assets/Datasheets/AP4306.pdf")</f>
        <v>https://www.diodes.com/assets/Datasheets/AP4306.pdf</v>
      </c>
      <c r="C3" t="str">
        <f>Hyperlink("https://www.diodes.com/part/view/AP4306","AP4306")</f>
        <v>AP4306</v>
      </c>
      <c r="D3" t="s">
        <v>11</v>
      </c>
      <c r="E3" t="s">
        <v>15</v>
      </c>
      <c r="F3">
        <v>1.21</v>
      </c>
      <c r="G3">
        <v>70</v>
      </c>
      <c r="H3">
        <v>18</v>
      </c>
      <c r="I3">
        <v>0.5</v>
      </c>
      <c r="J3" t="s">
        <v>13</v>
      </c>
    </row>
    <row r="4" spans="1:10">
      <c r="A4" t="s">
        <v>16</v>
      </c>
      <c r="B4" s="2" t="str">
        <f>Hyperlink("https://www.diodes.com/assets/Datasheets/AP4310A.pdf")</f>
        <v>https://www.diodes.com/assets/Datasheets/AP4310A.pdf</v>
      </c>
      <c r="C4" t="str">
        <f>Hyperlink("https://www.diodes.com/part/view/AP4310A","AP4310A")</f>
        <v>AP4310A</v>
      </c>
      <c r="D4" t="s">
        <v>17</v>
      </c>
      <c r="E4" t="s">
        <v>18</v>
      </c>
      <c r="F4">
        <v>2.5</v>
      </c>
      <c r="G4" t="s">
        <v>19</v>
      </c>
      <c r="H4">
        <v>40</v>
      </c>
      <c r="I4">
        <v>0.2</v>
      </c>
      <c r="J4" t="s">
        <v>20</v>
      </c>
    </row>
    <row r="5" spans="1:10">
      <c r="A5" t="s">
        <v>21</v>
      </c>
      <c r="B5" s="2" t="str">
        <f>Hyperlink("https://www.diodes.com/assets/Datasheets/AP4310E.pdf")</f>
        <v>https://www.diodes.com/assets/Datasheets/AP4310E.pdf</v>
      </c>
      <c r="C5" t="str">
        <f>Hyperlink("https://www.diodes.com/part/view/AP4310E","AP4310E")</f>
        <v>AP4310E</v>
      </c>
      <c r="D5" t="s">
        <v>17</v>
      </c>
      <c r="E5" t="s">
        <v>18</v>
      </c>
      <c r="F5">
        <v>2.5</v>
      </c>
      <c r="G5" t="s">
        <v>19</v>
      </c>
      <c r="H5">
        <v>40</v>
      </c>
      <c r="I5">
        <v>0.2</v>
      </c>
      <c r="J5" t="s">
        <v>20</v>
      </c>
    </row>
    <row r="6" spans="1:10">
      <c r="A6" t="s">
        <v>22</v>
      </c>
      <c r="B6" s="2" t="str">
        <f>Hyperlink("https://www.diodes.com/assets/Datasheets/AP4313.pdf")</f>
        <v>https://www.diodes.com/assets/Datasheets/AP4313.pdf</v>
      </c>
      <c r="C6" t="str">
        <f>Hyperlink("https://www.diodes.com/part/view/AP4313","AP4313")</f>
        <v>AP4313</v>
      </c>
      <c r="D6" t="s">
        <v>11</v>
      </c>
      <c r="E6" t="s">
        <v>15</v>
      </c>
      <c r="F6">
        <v>1.21</v>
      </c>
      <c r="G6">
        <v>200</v>
      </c>
      <c r="H6">
        <v>18</v>
      </c>
      <c r="I6">
        <v>0.6</v>
      </c>
      <c r="J6" t="s">
        <v>13</v>
      </c>
    </row>
    <row r="7" spans="1:10">
      <c r="A7" t="s">
        <v>23</v>
      </c>
      <c r="B7" s="2" t="str">
        <f>Hyperlink("https://www.diodes.com/assets/Datasheets/AP4320.pdf")</f>
        <v>https://www.diodes.com/assets/Datasheets/AP4320.pdf</v>
      </c>
      <c r="C7" t="str">
        <f>Hyperlink("https://www.diodes.com/part/view/AP4320","AP4320")</f>
        <v>AP4320</v>
      </c>
      <c r="D7" t="s">
        <v>11</v>
      </c>
      <c r="E7" t="s">
        <v>12</v>
      </c>
      <c r="F7">
        <v>2.5</v>
      </c>
      <c r="G7" t="s">
        <v>24</v>
      </c>
      <c r="H7">
        <v>38</v>
      </c>
      <c r="I7">
        <v>0.19</v>
      </c>
      <c r="J7" t="s">
        <v>13</v>
      </c>
    </row>
  </sheetData>
  <autoFilter ref="A1:J7"/>
  <hyperlinks>
    <hyperlink ref="C2" r:id="rId_hyperlink_1" tooltip="AP4305" display="AP4305"/>
    <hyperlink ref="C3" r:id="rId_hyperlink_2" tooltip="AP4306" display="AP4306"/>
    <hyperlink ref="C4" r:id="rId_hyperlink_3" tooltip="AP4310A" display="AP4310A"/>
    <hyperlink ref="C5" r:id="rId_hyperlink_4" tooltip="AP4310E" display="AP4310E"/>
    <hyperlink ref="C6" r:id="rId_hyperlink_5" tooltip="AP4313" display="AP4313"/>
    <hyperlink ref="C7" r:id="rId_hyperlink_6" tooltip="AP4320" display="AP4320"/>
    <hyperlink ref="B2" r:id="rId_hyperlink_7" tooltip="https://www.diodes.com/assets/Datasheets/AP4305.pdf" display="https://www.diodes.com/assets/Datasheets/AP4305.pdf"/>
    <hyperlink ref="B3" r:id="rId_hyperlink_8" tooltip="https://www.diodes.com/assets/Datasheets/AP4306.pdf" display="https://www.diodes.com/assets/Datasheets/AP4306.pdf"/>
    <hyperlink ref="B4" r:id="rId_hyperlink_9" tooltip="https://www.diodes.com/assets/Datasheets/AP4310A.pdf" display="https://www.diodes.com/assets/Datasheets/AP4310A.pdf"/>
    <hyperlink ref="B5" r:id="rId_hyperlink_10" tooltip="https://www.diodes.com/assets/Datasheets/AP4310E.pdf" display="https://www.diodes.com/assets/Datasheets/AP4310E.pdf"/>
    <hyperlink ref="B6" r:id="rId_hyperlink_11" tooltip="https://www.diodes.com/assets/Datasheets/AP4313.pdf" display="https://www.diodes.com/assets/Datasheets/AP4313.pdf"/>
    <hyperlink ref="B7" r:id="rId_hyperlink_12" tooltip="https://www.diodes.com/assets/Datasheets/AP4320.pdf" display="https://www.diodes.com/assets/Datasheets/AP432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2024-06-14T17:42:20-05:00</dcterms:created>
  <dcterms:modified xsi:type="dcterms:W3CDTF">2024-06-14T17:42:20-05:00</dcterms:modified>
  <dc:title>Untitled Spreadsheet</dc:title>
  <dc:description/>
  <dc:subject/>
  <cp:keywords/>
  <cp:category/>
</cp:coreProperties>
</file>