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<sst xmlns="http://schemas.openxmlformats.org/spreadsheetml/2006/main" uniqueCount="34">
  <si>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</si>
  <si>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</si>
  <si>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</si>
  <si>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</si>
  <si>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</si>
  <si>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</si>
  <si>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</si>
  <si>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</si>
  <si>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</si>
  <si>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</si>
  <si>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</si>
  <si>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</si>
  <si>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</si>
  <si>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</si>
  <si>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</si>
  <si>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PI6C49CB01Q</t>
  </si>
  <si>
    <t>Automotive CMOS clock buffer</t>
  </si>
  <si>
    <t>Automotive</t>
  </si>
  <si>
    <t>Buffer</t>
  </si>
  <si>
    <t>LVCMOS/LVTTL</t>
  </si>
  <si>
    <t>2.5V-3.3V</t>
  </si>
  <si>
    <t>LVPECL, LVDS, LVHSTL, SSTL, HCSL</t>
  </si>
  <si>
    <t>-40 to 105</t>
  </si>
  <si>
    <t>SOIC (W8)  MSL1  Sn</t>
  </si>
  <si>
    <t>PI6C49CB02Q</t>
  </si>
  <si>
    <t>Automotive dual output CMOS clock buffer</t>
  </si>
  <si>
    <t>SO-8, SOIC (W8)  MSL1  Sn</t>
  </si>
  <si>
    <t>PI6C49CB04AQ</t>
  </si>
  <si>
    <t>Automotive 1 to 4 LVCMOS/LVTTL Fanout Buffer, OE Pin without pull up/down resistor</t>
  </si>
  <si>
    <t>1.5V-3.3V</t>
  </si>
  <si>
    <t>PI6C49CB04BQ</t>
  </si>
  <si>
    <t>Automotive 1 to 4 LVCMOS/LVTTL Fanout Buffer, no OE</t>
  </si>
  <si>
    <t>PI6C49CB04CQ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</si>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</sst>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CB01Q" TargetMode="External"/><Relationship Id="rId_hyperlink_2" Type="http://schemas.openxmlformats.org/officeDocument/2006/relationships/hyperlink" Target="https://www.diodes.com/part/view/PI6C49CB02Q" TargetMode="External"/><Relationship Id="rId_hyperlink_3" Type="http://schemas.openxmlformats.org/officeDocument/2006/relationships/hyperlink" Target="https://www.diodes.com/part/view/PI6C49CB04AQ" TargetMode="External"/><Relationship Id="rId_hyperlink_4" Type="http://schemas.openxmlformats.org/officeDocument/2006/relationships/hyperlink" Target="https://www.diodes.com/part/view/PI6C49CB04BQ" TargetMode="External"/><Relationship Id="rId_hyperlink_5" Type="http://schemas.openxmlformats.org/officeDocument/2006/relationships/hyperlink" Target="https://www.diodes.com/part/view/PI6C49CB04C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assets/Datasheets/PI6C49CB02Q.pdf" TargetMode="External"/><Relationship Id="rId_hyperlink_8" Type="http://schemas.openxmlformats.org/officeDocument/2006/relationships/hyperlink" Target="https://www.diodes.com/assets/Datasheets/PI6C49CB04AQ.pdf" TargetMode="External"/><Relationship Id="rId_hyperlink_9" Type="http://schemas.openxmlformats.org/officeDocument/2006/relationships/hyperlink" Target="https://www.diodes.com/assets/Datasheets/PI6C49CB04BQ.pdf" TargetMode="External"/><Relationship Id="rId_hyperlink_10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97.667" bestFit="true" customWidth="true" style="0"/>
    <col min="5" max="5" width="51.583" bestFit="true" customWidth="true" style="0"/>
    <col min="6" max="6" width="12.83" bestFit="true" customWidth="true" style="0"/>
    <col min="7" max="7" width="23.304" bestFit="true" customWidth="true" style="0"/>
    <col min="8" max="8" width="19.769" bestFit="true" customWidth="true" style="0"/>
    <col min="9" max="9" width="38.622" bestFit="true" customWidth="true" style="0"/>
    <col min="10" max="10" width="26.97" bestFit="true" customWidth="true" style="0"/>
    <col min="11" max="11" width="24.482" bestFit="true" customWidth="true" style="0"/>
    <col min="12" max="12" width="38.752" bestFit="true" customWidth="true" style="0"/>
    <col min="13" max="13" width="13.878" bestFit="true" customWidth="true" style="0"/>
    <col min="14" max="14" width="45.822" bestFit="true" customWidth="true" style="0"/>
    <col min="15" max="15" width="30.374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Hyperlink("https://www.diodes.com/assets/Datasheets/PI6C49CB01Q.pdf")</f>
        <v>https://www.diodes.com/assets/Datasheets/PI6C49CB01Q.pdf</v>
      </c>
      <c r="C2" t="str">
        <f>Hyperlink("https://www.diodes.com/part/view/PI6C49CB01Q","PI6C49CB01Q")</f>
        <v>PI6C49CB01Q</v>
      </c>
      <c r="D2" t="s">
        <v>16</v>
      </c>
      <c r="E2" t="s">
        <v>17</v>
      </c>
      <c r="F2" t="s">
        <v>18</v>
      </c>
      <c r="G2">
        <v>1</v>
      </c>
      <c r="H2" t="s">
        <v>19</v>
      </c>
      <c r="I2">
        <v>250</v>
      </c>
      <c r="J2">
        <v>0.1</v>
      </c>
      <c r="K2" t="s">
        <v>20</v>
      </c>
      <c r="L2" t="s">
        <v>21</v>
      </c>
      <c r="M2">
        <v>250</v>
      </c>
      <c r="N2" t="s">
        <v>22</v>
      </c>
      <c r="O2" t="s">
        <v>23</v>
      </c>
    </row>
    <row r="3" spans="1:15">
      <c r="A3" t="s">
        <v>24</v>
      </c>
      <c r="B3" s="2" t="str">
        <f>Hyperlink("https://www.diodes.com/assets/Datasheets/PI6C49CB02Q.pdf")</f>
        <v>https://www.diodes.com/assets/Datasheets/PI6C49CB02Q.pdf</v>
      </c>
      <c r="C3" t="str">
        <f>Hyperlink("https://www.diodes.com/part/view/PI6C49CB02Q","PI6C49CB02Q")</f>
        <v>PI6C49CB02Q</v>
      </c>
      <c r="D3" t="s">
        <v>25</v>
      </c>
      <c r="E3" t="s">
        <v>17</v>
      </c>
      <c r="F3" t="s">
        <v>18</v>
      </c>
      <c r="G3">
        <v>2</v>
      </c>
      <c r="H3" t="s">
        <v>19</v>
      </c>
      <c r="I3">
        <v>250</v>
      </c>
      <c r="J3">
        <v>0.1</v>
      </c>
      <c r="K3" t="s">
        <v>20</v>
      </c>
      <c r="L3" t="s">
        <v>19</v>
      </c>
      <c r="M3">
        <v>250</v>
      </c>
      <c r="N3" t="s">
        <v>22</v>
      </c>
      <c r="O3" t="s">
        <v>26</v>
      </c>
    </row>
    <row r="4" spans="1:15">
      <c r="A4" t="s">
        <v>27</v>
      </c>
      <c r="B4" s="2" t="str">
        <f>Hyperlink("https://www.diodes.com/assets/Datasheets/PI6C49CB04AQ.pdf")</f>
        <v>https://www.diodes.com/assets/Datasheets/PI6C49CB04AQ.pdf</v>
      </c>
      <c r="C4" t="str">
        <f>Hyperlink("https://www.diodes.com/part/view/PI6C49CB04AQ","PI6C49CB04AQ")</f>
        <v>PI6C49CB04AQ</v>
      </c>
      <c r="D4" t="s">
        <v>28</v>
      </c>
      <c r="E4" t="s">
        <v>17</v>
      </c>
      <c r="F4" t="s">
        <v>18</v>
      </c>
      <c r="G4">
        <v>4</v>
      </c>
      <c r="H4" t="s">
        <v>19</v>
      </c>
      <c r="I4">
        <v>250</v>
      </c>
      <c r="J4">
        <v>0.1</v>
      </c>
      <c r="K4" t="s">
        <v>29</v>
      </c>
      <c r="L4" t="s">
        <v>19</v>
      </c>
      <c r="M4">
        <v>250</v>
      </c>
      <c r="N4" t="s">
        <v>22</v>
      </c>
      <c r="O4" t="s">
        <v>23</v>
      </c>
    </row>
    <row r="5" spans="1:15">
      <c r="A5" t="s">
        <v>30</v>
      </c>
      <c r="B5" s="2" t="str">
        <f>Hyperlink("https://www.diodes.com/assets/Datasheets/PI6C49CB04BQ.pdf")</f>
        <v>https://www.diodes.com/assets/Datasheets/PI6C49CB04BQ.pdf</v>
      </c>
      <c r="C5" t="str">
        <f>Hyperlink("https://www.diodes.com/part/view/PI6C49CB04BQ","PI6C49CB04BQ")</f>
        <v>PI6C49CB04BQ</v>
      </c>
      <c r="D5" t="s">
        <v>31</v>
      </c>
      <c r="E5" t="s">
        <v>17</v>
      </c>
      <c r="F5" t="s">
        <v>18</v>
      </c>
      <c r="G5">
        <v>4</v>
      </c>
      <c r="H5" t="s">
        <v>19</v>
      </c>
      <c r="I5">
        <v>200</v>
      </c>
      <c r="J5">
        <v>0.05</v>
      </c>
      <c r="K5" t="s">
        <v>29</v>
      </c>
      <c r="L5" t="s">
        <v>19</v>
      </c>
      <c r="M5">
        <v>250</v>
      </c>
      <c r="N5" t="s">
        <v>22</v>
      </c>
      <c r="O5" t="s">
        <v>23</v>
      </c>
    </row>
    <row r="6" spans="1:15">
      <c r="A6" t="s">
        <v>32</v>
      </c>
      <c r="B6" s="2" t="str">
        <f>Hyperlink("https://www.diodes.com/assets/Datasheets/PI6C49CB04CQ.pdf")</f>
        <v>https://www.diodes.com/assets/Datasheets/PI6C49CB04CQ.pdf</v>
      </c>
      <c r="C6" t="str">
        <f>Hyperlink("https://www.diodes.com/part/view/PI6C49CB04CQ","PI6C49CB04CQ")</f>
        <v>PI6C49CB04CQ</v>
      </c>
      <c r="D6" t="s">
        <v>33</v>
      </c>
      <c r="E6" t="s">
        <v>17</v>
      </c>
      <c r="F6" t="s">
        <v>18</v>
      </c>
      <c r="G6">
        <v>4</v>
      </c>
      <c r="H6" t="s">
        <v>19</v>
      </c>
      <c r="I6">
        <v>250</v>
      </c>
      <c r="J6">
        <v>0.1</v>
      </c>
      <c r="K6" t="s">
        <v>29</v>
      </c>
      <c r="L6" t="s">
        <v>19</v>
      </c>
      <c r="M6">
        <v>250</v>
      </c>
      <c r="N6" t="s">
        <v>22</v>
      </c>
      <c r="O6" t="s">
        <v>23</v>
      </c>
    </row>
  </sheetData>
  <autoFilter ref="A1:O6"/>
  <hyperlinks>
    <hyperlink ref="C2" r:id="rId_hyperlink_1" tooltip="PI6C49CB01Q" display="PI6C49CB01Q"/>
    <hyperlink ref="C3" r:id="rId_hyperlink_2" tooltip="PI6C49CB02Q" display="PI6C49CB02Q"/>
    <hyperlink ref="C4" r:id="rId_hyperlink_3" tooltip="PI6C49CB04AQ" display="PI6C49CB04AQ"/>
    <hyperlink ref="C5" r:id="rId_hyperlink_4" tooltip="PI6C49CB04BQ" display="PI6C49CB04BQ"/>
    <hyperlink ref="C6" r:id="rId_hyperlink_5" tooltip="PI6C49CB04CQ" display="PI6C49CB04CQ"/>
    <hyperlink ref="B2" r:id="rId_hyperlink_6" tooltip="https://www.diodes.com/assets/Datasheets/PI6C49CB01Q.pdf" display="https://www.diodes.com/assets/Datasheets/PI6C49CB01Q.pdf"/>
    <hyperlink ref="B3" r:id="rId_hyperlink_7" tooltip="https://www.diodes.com/assets/Datasheets/PI6C49CB02Q.pdf" display="https://www.diodes.com/assets/Datasheets/PI6C49CB02Q.pdf"/>
    <hyperlink ref="B4" r:id="rId_hyperlink_8" tooltip="https://www.diodes.com/assets/Datasheets/PI6C49CB04AQ.pdf" display="https://www.diodes.com/assets/Datasheets/PI6C49CB04AQ.pdf"/>
    <hyperlink ref="B5" r:id="rId_hyperlink_9" tooltip="https://www.diodes.com/assets/Datasheets/PI6C49CB04BQ.pdf" display="https://www.diodes.com/assets/Datasheets/PI6C49CB04BQ.pdf"/>
    <hyperlink ref="B6" r:id="rId_hyperlink_10" tooltip="https://www.diodes.com/assets/Datasheets/PI6C49CB04CQ.pdf" display="https://www.diodes.com/assets/Datasheets/PI6C49CB04C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2024-06-16T09:19:59-05:00</dcterms:created>
  <dcterms:modified xsi:type="dcterms:W3CDTF">2024-06-16T09:19:59-05:00</dcterms:modified>
  <dc:title>Untitled Spreadsheet</dc:title>
  <dc:description/>
  <dc:subject/>
  <cp:keywords/>
  <cp:category/>
</cp:coreProperties>
</file>