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<sst xmlns="http://schemas.openxmlformats.org/spreadsheetml/2006/main" uniqueCount="37">
  <si>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</si>
  <si>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</si>
  <si>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</si>
  <si>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</si>
  <si>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Channels/In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</si>
  <si>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Channels/Out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</si>
  <si>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</si>
  <si>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Ports/In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</si>
  <si>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</si>
  <si>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Ports/Out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</si>
  <si>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</si>
  <si>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Supply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</si>
  <si>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</si>
  <si>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t>Packages</t>
  </si>
  <si>
    <t>PI3HDMI511</t>
  </si>
  <si>
    <t>HDMI1.4 3.4Gbps Redriver, Sink side pin-map</t>
  </si>
  <si>
    <t>HDMI, DP++</t>
  </si>
  <si>
    <t>HDMI</t>
  </si>
  <si>
    <t>Redriver</t>
  </si>
  <si>
    <t>PI3HDX414</t>
  </si>
  <si>
    <t>1:4 Active HDMI Switch for Source with  Equalization, Pre-emphasis, and De-emphasis, Operating up to  3.4Gbps</t>
  </si>
  <si>
    <t>DP++,HDMI</t>
  </si>
  <si>
    <t>Active Splitter</t>
  </si>
  <si>
    <t>PI3HDX511D</t>
  </si>
  <si>
    <t>HDMI1.4 3.4Gbps ReDriver, 2.5x4.5 Slim Package</t>
  </si>
  <si>
    <t>PI3HDX511E</t>
  </si>
  <si>
    <t>HDMI1.4 3.4Gbps ReDriver, HDMI511 pin compatible</t>
  </si>
  <si>
    <t>PI3HDX511F</t>
  </si>
  <si>
    <t>HDMI1.4 3.4Gbps Wide EQ ReDriver</t>
  </si>
  <si>
    <t>3.3, 3.3/1.5</t>
  </si>
  <si>
    <t>W-QFN3060-40 (ZLC40) MSL1</t>
  </si>
  <si>
    <t>PI3HDX621</t>
  </si>
  <si>
    <t>2:1 HDMI1.4 3.4Gbps Switch with ARC &amp; Fast Switching, Sink side pin-map</t>
  </si>
  <si>
    <t>Active Switch</t>
  </si>
  <si>
    <t>PI3VDP1431</t>
  </si>
  <si>
    <t>Dual-mode DP 3.4Gbps Level Shifter/ReDriver</t>
  </si>
  <si>
    <t>DP++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</si>
</sst>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HDMI511.pdf" TargetMode="External"/><Relationship Id="rId_hyperlink_2" Type="http://schemas.openxmlformats.org/officeDocument/2006/relationships/hyperlink" Target="https://www.diodes.com/part/view/PI3HDMI511" TargetMode="External"/><Relationship Id="rId_hyperlink_3" Type="http://schemas.openxmlformats.org/officeDocument/2006/relationships/hyperlink" Target="https://www.diodes.com/datasheet/download/PI3HDX414.pdf" TargetMode="External"/><Relationship Id="rId_hyperlink_4" Type="http://schemas.openxmlformats.org/officeDocument/2006/relationships/hyperlink" Target="https://www.diodes.com/part/view/PI3HDX414" TargetMode="External"/><Relationship Id="rId_hyperlink_5" Type="http://schemas.openxmlformats.org/officeDocument/2006/relationships/hyperlink" Target="https://www.diodes.com/datasheet/download/PI3HDX511D.pdf" TargetMode="External"/><Relationship Id="rId_hyperlink_6" Type="http://schemas.openxmlformats.org/officeDocument/2006/relationships/hyperlink" Target="https://www.diodes.com/part/view/PI3HDX511D" TargetMode="External"/><Relationship Id="rId_hyperlink_7" Type="http://schemas.openxmlformats.org/officeDocument/2006/relationships/hyperlink" Target="https://www.diodes.com/datasheet/download/PI3HDX511E.pdf" TargetMode="External"/><Relationship Id="rId_hyperlink_8" Type="http://schemas.openxmlformats.org/officeDocument/2006/relationships/hyperlink" Target="https://www.diodes.com/part/view/PI3HDX511E" TargetMode="External"/><Relationship Id="rId_hyperlink_9" Type="http://schemas.openxmlformats.org/officeDocument/2006/relationships/hyperlink" Target="https://www.diodes.com/datasheet/download/PI3HDX511F.pdf" TargetMode="External"/><Relationship Id="rId_hyperlink_10" Type="http://schemas.openxmlformats.org/officeDocument/2006/relationships/hyperlink" Target="https://www.diodes.com/part/view/PI3HDX511F" TargetMode="External"/><Relationship Id="rId_hyperlink_11" Type="http://schemas.openxmlformats.org/officeDocument/2006/relationships/hyperlink" Target="https://www.diodes.com/datasheet/download/PI3HDX621.pdf" TargetMode="External"/><Relationship Id="rId_hyperlink_12" Type="http://schemas.openxmlformats.org/officeDocument/2006/relationships/hyperlink" Target="https://www.diodes.com/part/view/PI3HDX621" TargetMode="External"/><Relationship Id="rId_hyperlink_13" Type="http://schemas.openxmlformats.org/officeDocument/2006/relationships/hyperlink" Target="https://www.diodes.com/datasheet/download/PI3VDP1431.pdf" TargetMode="External"/><Relationship Id="rId_hyperlink_14" Type="http://schemas.openxmlformats.org/officeDocument/2006/relationships/hyperlink" Target="https://www.diodes.com/part/view/PI3VDP14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Channels/In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Channels/Out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Ports/In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Ports/Out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(Gbps)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Supply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Hyperlink("https://www.diodes.com/datasheet/download/PI3HDMI511.pdf")</f>
        <v>https://www.diodes.com/datasheet/download/PI3HDMI511.pdf</v>
      </c>
      <c r="C2" t="str">
        <f>Hyperlink("https://www.diodes.com/part/view/PI3HDMI511","PI3HDMI511")</f>
        <v>PI3HDMI511</v>
      </c>
      <c r="D2" t="s">
        <v>15</v>
      </c>
      <c r="E2">
        <v>4</v>
      </c>
      <c r="F2">
        <v>4</v>
      </c>
      <c r="G2" t="s">
        <v>16</v>
      </c>
      <c r="H2">
        <v>1</v>
      </c>
      <c r="I2" t="s">
        <v>17</v>
      </c>
      <c r="J2">
        <v>1</v>
      </c>
      <c r="K2">
        <v>3.4</v>
      </c>
      <c r="L2">
        <v>3.3</v>
      </c>
      <c r="M2" t="s">
        <v>18</v>
      </c>
    </row>
    <row r="3" spans="1:14">
      <c r="A3" t="s">
        <v>19</v>
      </c>
      <c r="B3" s="2" t="str">
        <f>Hyperlink("https://www.diodes.com/datasheet/download/PI3HDX414.pdf")</f>
        <v>https://www.diodes.com/datasheet/download/PI3HDX414.pdf</v>
      </c>
      <c r="C3" t="str">
        <f>Hyperlink("https://www.diodes.com/part/view/PI3HDX414","PI3HDX414")</f>
        <v>PI3HDX414</v>
      </c>
      <c r="D3" t="s">
        <v>20</v>
      </c>
      <c r="E3">
        <v>4</v>
      </c>
      <c r="F3">
        <v>16</v>
      </c>
      <c r="G3" t="s">
        <v>21</v>
      </c>
      <c r="H3">
        <v>1</v>
      </c>
      <c r="I3" t="s">
        <v>17</v>
      </c>
      <c r="J3">
        <v>4</v>
      </c>
      <c r="K3">
        <v>3.4</v>
      </c>
      <c r="L3">
        <v>3.3</v>
      </c>
      <c r="M3" t="s">
        <v>22</v>
      </c>
    </row>
    <row r="4" spans="1:14">
      <c r="A4" t="s">
        <v>23</v>
      </c>
      <c r="B4" s="2" t="str">
        <f>Hyperlink("https://www.diodes.com/datasheet/download/PI3HDX511D.pdf")</f>
        <v>https://www.diodes.com/datasheet/download/PI3HDX511D.pdf</v>
      </c>
      <c r="C4" t="str">
        <f>Hyperlink("https://www.diodes.com/part/view/PI3HDX511D","PI3HDX511D")</f>
        <v>PI3HDX511D</v>
      </c>
      <c r="D4" t="s">
        <v>24</v>
      </c>
      <c r="E4">
        <v>4</v>
      </c>
      <c r="F4">
        <v>4</v>
      </c>
      <c r="G4" t="s">
        <v>21</v>
      </c>
      <c r="H4">
        <v>1</v>
      </c>
      <c r="I4" t="s">
        <v>17</v>
      </c>
      <c r="J4">
        <v>1</v>
      </c>
      <c r="K4">
        <v>3.4</v>
      </c>
      <c r="L4">
        <v>3.3</v>
      </c>
      <c r="M4" t="s">
        <v>18</v>
      </c>
    </row>
    <row r="5" spans="1:14">
      <c r="A5" t="s">
        <v>25</v>
      </c>
      <c r="B5" s="2" t="str">
        <f>Hyperlink("https://www.diodes.com/datasheet/download/PI3HDX511E.pdf")</f>
        <v>https://www.diodes.com/datasheet/download/PI3HDX511E.pdf</v>
      </c>
      <c r="C5" t="str">
        <f>Hyperlink("https://www.diodes.com/part/view/PI3HDX511E","PI3HDX511E")</f>
        <v>PI3HDX511E</v>
      </c>
      <c r="D5" t="s">
        <v>26</v>
      </c>
      <c r="E5">
        <v>4</v>
      </c>
      <c r="F5">
        <v>4</v>
      </c>
      <c r="G5" t="s">
        <v>21</v>
      </c>
      <c r="H5">
        <v>1</v>
      </c>
      <c r="I5" t="s">
        <v>17</v>
      </c>
      <c r="J5">
        <v>1</v>
      </c>
      <c r="K5">
        <v>3.4</v>
      </c>
      <c r="L5">
        <v>3.3</v>
      </c>
      <c r="M5" t="s">
        <v>18</v>
      </c>
    </row>
    <row r="6" spans="1:14">
      <c r="A6" t="s">
        <v>27</v>
      </c>
      <c r="B6" s="2" t="str">
        <f>Hyperlink("https://www.diodes.com/datasheet/download/PI3HDX511F.pdf")</f>
        <v>https://www.diodes.com/datasheet/download/PI3HDX511F.pdf</v>
      </c>
      <c r="C6" t="str">
        <f>Hyperlink("https://www.diodes.com/part/view/PI3HDX511F","PI3HDX511F")</f>
        <v>PI3HDX511F</v>
      </c>
      <c r="D6" t="s">
        <v>28</v>
      </c>
      <c r="E6">
        <v>4</v>
      </c>
      <c r="F6">
        <v>4</v>
      </c>
      <c r="G6" t="s">
        <v>21</v>
      </c>
      <c r="H6">
        <v>1</v>
      </c>
      <c r="I6" t="s">
        <v>17</v>
      </c>
      <c r="J6">
        <v>1</v>
      </c>
      <c r="K6">
        <v>3.4</v>
      </c>
      <c r="L6" t="s">
        <v>29</v>
      </c>
      <c r="M6" t="s">
        <v>18</v>
      </c>
      <c r="N6" t="s">
        <v>30</v>
      </c>
    </row>
    <row r="7" spans="1:14">
      <c r="A7" t="s">
        <v>31</v>
      </c>
      <c r="B7" s="2" t="str">
        <f>Hyperlink("https://www.diodes.com/datasheet/download/PI3HDX621.pdf")</f>
        <v>https://www.diodes.com/datasheet/download/PI3HDX621.pdf</v>
      </c>
      <c r="C7" t="str">
        <f>Hyperlink("https://www.diodes.com/part/view/PI3HDX621","PI3HDX621")</f>
        <v>PI3HDX621</v>
      </c>
      <c r="D7" t="s">
        <v>32</v>
      </c>
      <c r="E7">
        <v>8</v>
      </c>
      <c r="F7">
        <v>4</v>
      </c>
      <c r="G7" t="s">
        <v>21</v>
      </c>
      <c r="H7">
        <v>2</v>
      </c>
      <c r="I7" t="s">
        <v>17</v>
      </c>
      <c r="J7">
        <v>1</v>
      </c>
      <c r="K7">
        <v>3.4</v>
      </c>
      <c r="L7">
        <v>3.3</v>
      </c>
      <c r="M7" t="s">
        <v>33</v>
      </c>
    </row>
    <row r="8" spans="1:14">
      <c r="A8" t="s">
        <v>34</v>
      </c>
      <c r="B8" s="2" t="str">
        <f>Hyperlink("https://www.diodes.com/datasheet/download/PI3VDP1431.pdf")</f>
        <v>https://www.diodes.com/datasheet/download/PI3VDP1431.pdf</v>
      </c>
      <c r="C8" t="str">
        <f>Hyperlink("https://www.diodes.com/part/view/PI3VDP1431","PI3VDP1431")</f>
        <v>PI3VDP1431</v>
      </c>
      <c r="D8" t="s">
        <v>35</v>
      </c>
      <c r="E8">
        <v>4</v>
      </c>
      <c r="F8">
        <v>4</v>
      </c>
      <c r="G8" t="s">
        <v>36</v>
      </c>
      <c r="H8">
        <v>1</v>
      </c>
      <c r="I8" t="s">
        <v>17</v>
      </c>
      <c r="J8">
        <v>1</v>
      </c>
      <c r="K8">
        <v>3.4</v>
      </c>
      <c r="L8">
        <v>3.3</v>
      </c>
      <c r="M8" t="s">
        <v>18</v>
      </c>
    </row>
  </sheetData>
  <autoFilter ref="A1:N8"/>
  <hyperlinks>
    <hyperlink ref="B2" r:id="rId_hyperlink_1" tooltip="https://www.diodes.com/datasheet/download/PI3HDMI511.pdf" display="https://www.diodes.com/datasheet/download/PI3HDMI511.pdf"/>
    <hyperlink ref="C2" r:id="rId_hyperlink_2" tooltip="PI3HDMI511" display="PI3HDMI511"/>
    <hyperlink ref="B3" r:id="rId_hyperlink_3" tooltip="https://www.diodes.com/datasheet/download/PI3HDX414.pdf" display="https://www.diodes.com/datasheet/download/PI3HDX414.pdf"/>
    <hyperlink ref="C3" r:id="rId_hyperlink_4" tooltip="PI3HDX414" display="PI3HDX414"/>
    <hyperlink ref="B4" r:id="rId_hyperlink_5" tooltip="https://www.diodes.com/datasheet/download/PI3HDX511D.pdf" display="https://www.diodes.com/datasheet/download/PI3HDX511D.pdf"/>
    <hyperlink ref="C4" r:id="rId_hyperlink_6" tooltip="PI3HDX511D" display="PI3HDX511D"/>
    <hyperlink ref="B5" r:id="rId_hyperlink_7" tooltip="https://www.diodes.com/datasheet/download/PI3HDX511E.pdf" display="https://www.diodes.com/datasheet/download/PI3HDX511E.pdf"/>
    <hyperlink ref="C5" r:id="rId_hyperlink_8" tooltip="PI3HDX511E" display="PI3HDX511E"/>
    <hyperlink ref="B6" r:id="rId_hyperlink_9" tooltip="https://www.diodes.com/datasheet/download/PI3HDX511F.pdf" display="https://www.diodes.com/datasheet/download/PI3HDX511F.pdf"/>
    <hyperlink ref="C6" r:id="rId_hyperlink_10" tooltip="PI3HDX511F" display="PI3HDX511F"/>
    <hyperlink ref="B7" r:id="rId_hyperlink_11" tooltip="https://www.diodes.com/datasheet/download/PI3HDX621.pdf" display="https://www.diodes.com/datasheet/download/PI3HDX621.pdf"/>
    <hyperlink ref="C7" r:id="rId_hyperlink_12" tooltip="PI3HDX621" display="PI3HDX621"/>
    <hyperlink ref="B8" r:id="rId_hyperlink_13" tooltip="https://www.diodes.com/datasheet/download/PI3VDP1431.pdf" display="https://www.diodes.com/datasheet/download/PI3VDP1431.pdf"/>
    <hyperlink ref="C8" r:id="rId_hyperlink_14" tooltip="PI3VDP1431" display="PI3VDP14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2025-05-19T04:07:06-05:00</dcterms:created>
  <dcterms:modified xsi:type="dcterms:W3CDTF">2025-05-19T04:07:06-05:00</dcterms:modified>
  <dc:title>Untitled Spreadsheet</dc:title>
  <dc:description/>
  <dc:subject/>
  <cp:keywords/>
  <cp:category/>
</cp:coreProperties>
</file>