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<sst xmlns="http://schemas.openxmlformats.org/spreadsheetml/2006/main" uniqueCount="43">
  <si>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</si>
  <si>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</si>
  <si>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</si>
  <si>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</si>
  <si>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</si>
  <si>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</si>
  <si>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</si>
  <si>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</si>
  <si>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</si>
  <si>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</si>
  <si>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</si>
  <si>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</si>
  <si>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</si>
  <si>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</si>
  <si>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</si>
  <si>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</si>
  <si>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</si>
  <si>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</si>
  <si>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PI3A27518Q</t>
  </si>
  <si>
    <t>Automotive Grade 1.8/3.3V High-Bandwidth 6-channel, 2:1 Mux/DeMux</t>
  </si>
  <si>
    <t>Automotive</t>
  </si>
  <si>
    <t>6 channels DPDT</t>
  </si>
  <si>
    <t>No</t>
  </si>
  <si>
    <t>N/A</t>
  </si>
  <si>
    <t>Yes</t>
  </si>
  <si>
    <t>Single Ended</t>
  </si>
  <si>
    <t>SPDT</t>
  </si>
  <si>
    <t>1.65V ~ 3.6V</t>
  </si>
  <si>
    <t>V-QFN4040-24 (ZDW24) MSL1</t>
  </si>
  <si>
    <t>PI3USB4000DQ</t>
  </si>
  <si>
    <t>Automotive Compliant, Ultra-High Voltage Protection USB 1:2 Mux/DeMux</t>
  </si>
  <si>
    <t>AIO / All-In-One, Desktop PC, Docking, Smartphones, Monitors, Motherboards, Printer &amp; Other Peripherals</t>
  </si>
  <si>
    <t>USB2, 1:2 MUX</t>
  </si>
  <si>
    <t>24V OVP</t>
  </si>
  <si>
    <t>Differential and Single Ended</t>
  </si>
  <si>
    <t>SOT23</t>
  </si>
  <si>
    <t>PI3USB4002AQ</t>
  </si>
  <si>
    <t>Automotive Compliant, Ultra-High Voltage Protection USB 1:1 Mux/DeMux</t>
  </si>
  <si>
    <t>AIO / All-In-One, Desktop PC, Docking, Smartphones, Security, Monitors, Motherboards, Printer &amp; Other Peripherals, Tablet PC</t>
  </si>
  <si>
    <t>USB2, 1:1 MUX</t>
  </si>
  <si>
    <t>SPST</t>
  </si>
  <si>
    <t>2.7 - 5.5</t>
  </si>
  <si>
    <t>UQFN ( ZUA10 ) MSL 1 PPF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</si>
</sst>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A27518Q.pdf" TargetMode="External"/><Relationship Id="rId_hyperlink_2" Type="http://schemas.openxmlformats.org/officeDocument/2006/relationships/hyperlink" Target="https://www.diodes.com/part/view/PI3A27518Q" TargetMode="External"/><Relationship Id="rId_hyperlink_3" Type="http://schemas.openxmlformats.org/officeDocument/2006/relationships/hyperlink" Target="https://www.diodes.com/datasheet/download/PI3USB4000DQ.pdf" TargetMode="External"/><Relationship Id="rId_hyperlink_4" Type="http://schemas.openxmlformats.org/officeDocument/2006/relationships/hyperlink" Target="https://www.diodes.com/part/view/PI3USB4000DQ" TargetMode="External"/><Relationship Id="rId_hyperlink_5" Type="http://schemas.openxmlformats.org/officeDocument/2006/relationships/hyperlink" Target="https://www.diodes.com/datasheet/download/PI3USB4002AQ.pdf" TargetMode="External"/><Relationship Id="rId_hyperlink_6" Type="http://schemas.openxmlformats.org/officeDocument/2006/relationships/hyperlink" Target="https://www.diodes.com/part/view/PI3USB4002A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4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Hyperlink("https://www.diodes.com/datasheet/download/PI3A27518Q.pdf")</f>
        <v>https://www.diodes.com/datasheet/download/PI3A27518Q.pdf</v>
      </c>
      <c r="C2" t="str">
        <f>Hyperlink("https://www.diodes.com/part/view/PI3A27518Q","PI3A27518Q")</f>
        <v>PI3A27518Q</v>
      </c>
      <c r="D2" t="s">
        <v>19</v>
      </c>
      <c r="G2" t="s">
        <v>20</v>
      </c>
      <c r="H2" t="s">
        <v>21</v>
      </c>
      <c r="J2" t="s">
        <v>22</v>
      </c>
      <c r="K2" t="s">
        <v>23</v>
      </c>
      <c r="M2" t="s">
        <v>24</v>
      </c>
      <c r="N2" t="s">
        <v>25</v>
      </c>
      <c r="O2">
        <v>6</v>
      </c>
      <c r="P2" t="s">
        <v>26</v>
      </c>
      <c r="Q2" t="s">
        <v>27</v>
      </c>
      <c r="R2" t="s">
        <v>28</v>
      </c>
    </row>
    <row r="3" spans="1:18">
      <c r="A3" t="s">
        <v>29</v>
      </c>
      <c r="B3" s="2" t="str">
        <f>Hyperlink("https://www.diodes.com/datasheet/download/PI3USB4000DQ.pdf")</f>
        <v>https://www.diodes.com/datasheet/download/PI3USB4000DQ.pdf</v>
      </c>
      <c r="C3" t="str">
        <f>Hyperlink("https://www.diodes.com/part/view/PI3USB4000DQ","PI3USB4000DQ")</f>
        <v>PI3USB4000DQ</v>
      </c>
      <c r="D3" t="s">
        <v>30</v>
      </c>
      <c r="E3" t="s">
        <v>31</v>
      </c>
      <c r="G3" t="s">
        <v>20</v>
      </c>
      <c r="H3" t="s">
        <v>32</v>
      </c>
      <c r="I3">
        <v>1</v>
      </c>
      <c r="J3">
        <v>1</v>
      </c>
      <c r="K3">
        <v>1</v>
      </c>
      <c r="L3" t="s">
        <v>33</v>
      </c>
      <c r="M3">
        <v>1</v>
      </c>
      <c r="N3" t="s">
        <v>34</v>
      </c>
      <c r="O3">
        <v>2</v>
      </c>
      <c r="P3" t="s">
        <v>26</v>
      </c>
      <c r="Q3">
        <v>3.3</v>
      </c>
      <c r="R3" t="s">
        <v>35</v>
      </c>
    </row>
    <row r="4" spans="1:18">
      <c r="A4" t="s">
        <v>36</v>
      </c>
      <c r="B4" s="2" t="str">
        <f>Hyperlink("https://www.diodes.com/datasheet/download/PI3USB4002AQ.pdf")</f>
        <v>https://www.diodes.com/datasheet/download/PI3USB4002AQ.pdf</v>
      </c>
      <c r="C4" t="str">
        <f>Hyperlink("https://www.diodes.com/part/view/PI3USB4002AQ","PI3USB4002AQ")</f>
        <v>PI3USB4002AQ</v>
      </c>
      <c r="D4" t="s">
        <v>37</v>
      </c>
      <c r="E4" t="s">
        <v>38</v>
      </c>
      <c r="G4" t="s">
        <v>20</v>
      </c>
      <c r="H4" t="s">
        <v>39</v>
      </c>
      <c r="I4">
        <v>1</v>
      </c>
      <c r="J4">
        <v>1</v>
      </c>
      <c r="K4">
        <v>1</v>
      </c>
      <c r="L4" t="s">
        <v>33</v>
      </c>
      <c r="M4">
        <v>1</v>
      </c>
      <c r="N4" t="s">
        <v>34</v>
      </c>
      <c r="O4">
        <v>2</v>
      </c>
      <c r="P4" t="s">
        <v>40</v>
      </c>
      <c r="Q4" t="s">
        <v>41</v>
      </c>
      <c r="R4" t="s">
        <v>42</v>
      </c>
    </row>
  </sheetData>
  <autoFilter ref="A1:R4"/>
  <hyperlinks>
    <hyperlink ref="B2" r:id="rId_hyperlink_1" tooltip="https://www.diodes.com/datasheet/download/PI3A27518Q.pdf" display="https://www.diodes.com/datasheet/download/PI3A27518Q.pdf"/>
    <hyperlink ref="C2" r:id="rId_hyperlink_2" tooltip="PI3A27518Q" display="PI3A27518Q"/>
    <hyperlink ref="B3" r:id="rId_hyperlink_3" tooltip="https://www.diodes.com/datasheet/download/PI3USB4000DQ.pdf" display="https://www.diodes.com/datasheet/download/PI3USB4000DQ.pdf"/>
    <hyperlink ref="C3" r:id="rId_hyperlink_4" tooltip="PI3USB4000DQ" display="PI3USB4000DQ"/>
    <hyperlink ref="B4" r:id="rId_hyperlink_5" tooltip="https://www.diodes.com/datasheet/download/PI3USB4002AQ.pdf" display="https://www.diodes.com/datasheet/download/PI3USB4002AQ.pdf"/>
    <hyperlink ref="C4" r:id="rId_hyperlink_6" tooltip="PI3USB4002AQ" display="PI3USB4002A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2025-08-01T17:51:03-05:00</dcterms:created>
  <dcterms:modified xsi:type="dcterms:W3CDTF">2025-08-01T17:51:03-05:00</dcterms:modified>
  <dc:title>Untitled Spreadsheet</dc:title>
  <dc:description/>
  <dc:subject/>
  <cp:keywords/>
  <cp:category/>
</cp:coreProperties>
</file>