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<sst xmlns="http://schemas.openxmlformats.org/spreadsheetml/2006/main" uniqueCount="29">
  <si>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</si>
  <si>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</si>
  <si>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</si>
  <si>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Ports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</si>
  <si>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Lanes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</si>
  <si>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</si>
  <si>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Latency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</si>
  <si>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</si>
  <si>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</si>
  <si>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t>Packages</t>
  </si>
  <si>
    <t>3-Port, 4-Lane, ExtremeLo PCIe 2.0 Packet Switch</t>
  </si>
  <si>
    <t>-40 to 85</t>
  </si>
  <si>
    <t>Automotive</t>
  </si>
  <si>
    <t>aQFN (ZXA136) MSL3 PPF</t>
  </si>
  <si>
    <t>PCIe 2.0 3-Port/4-Lane Auto Packet Switch</t>
  </si>
  <si>
    <t>-40 to 105</t>
  </si>
  <si>
    <t>3-Port, 4-Lane, Slimline PCIe 2.0 Packet Switch</t>
  </si>
  <si>
    <t>4-Port, 4-Lane, ExtremeLo PCIe 2.0 Packet Switch</t>
  </si>
  <si>
    <t>aQFN (ZXA136) MSL3 PPF, aQFN (ZX136)  MSL3 PPF</t>
  </si>
  <si>
    <t>PCIe 2.0 4-Port/4-Lane Auto Packet Switch</t>
  </si>
  <si>
    <t>4-Port, 4-Lane, Slimline PCIe Packet Switch</t>
  </si>
  <si>
    <t>Automotive PCIe 3.0 6-16 Ports/ 6-32 Lanes Packet Switch</t>
  </si>
  <si>
    <t>HFCBGA (HFC676)</t>
  </si>
  <si>
    <t>Automotive 6-Port, 6-Lane, PCIe 3.0 Packet Switch</t>
  </si>
  <si>
    <t>FC LFBGA (FCA144)</t>
  </si>
  <si>
    <t>Automotive 8-Port, 8-Lane, PCIe 3.0 Packet Switch</t>
  </si>
  <si>
    <t>HFCBGA (HFC196)</t>
  </si>
  <si>
    <t>Automotive 8-Port, 16-Lane PCIe 3.0 Packet Switch</t>
  </si>
  <si>
    <t>H-FCBGA190190-324 (HFC324) MSL3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</si>
</sst>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7C9X2G304ELQ" TargetMode="External"/><Relationship Id="rId_hyperlink_2" Type="http://schemas.openxmlformats.org/officeDocument/2006/relationships/hyperlink" Target="https://www.diodes.com/assets/Databriefs/PI7C9X2G404Q-Prod-Brief.pdf" TargetMode="External"/><Relationship Id="rId_hyperlink_3" Type="http://schemas.openxmlformats.org/officeDocument/2006/relationships/hyperlink" Target="https://www.diodes.com/part/view/PI7C9X2G304EVQ" TargetMode="External"/><Relationship Id="rId_hyperlink_4" Type="http://schemas.openxmlformats.org/officeDocument/2006/relationships/hyperlink" Target="https://www.diodes.com/assets/Databriefs/PI7C9X2G304_404EVQ-Product-Brief.pdf" TargetMode="External"/><Relationship Id="rId_hyperlink_5" Type="http://schemas.openxmlformats.org/officeDocument/2006/relationships/hyperlink" Target="https://www.diodes.com/part/view/PI7C9X2G304SLQ" TargetMode="External"/><Relationship Id="rId_hyperlink_6" Type="http://schemas.openxmlformats.org/officeDocument/2006/relationships/hyperlink" Target="https://www.diodes.com/assets/Databriefs/PI7C9X2G404Q-Prod-Brief.pdf" TargetMode="External"/><Relationship Id="rId_hyperlink_7" Type="http://schemas.openxmlformats.org/officeDocument/2006/relationships/hyperlink" Target="https://www.diodes.com/part/view/PI7C9X2G404ELQ" TargetMode="External"/><Relationship Id="rId_hyperlink_8" Type="http://schemas.openxmlformats.org/officeDocument/2006/relationships/hyperlink" Target="https://www.diodes.com/assets/Databriefs/PI7C9X2G404Q-Prod-Brief.pdf" TargetMode="External"/><Relationship Id="rId_hyperlink_9" Type="http://schemas.openxmlformats.org/officeDocument/2006/relationships/hyperlink" Target="https://www.diodes.com/part/view/PI7C9X2G404EVQ" TargetMode="External"/><Relationship Id="rId_hyperlink_10" Type="http://schemas.openxmlformats.org/officeDocument/2006/relationships/hyperlink" Target="https://www.diodes.com/assets/Databriefs/PI7C9X2G304_404EVQ-Product-Brief.pdf" TargetMode="External"/><Relationship Id="rId_hyperlink_11" Type="http://schemas.openxmlformats.org/officeDocument/2006/relationships/hyperlink" Target="https://www.diodes.com/part/view/PI7C9X2G404SLQ" TargetMode="External"/><Relationship Id="rId_hyperlink_12" Type="http://schemas.openxmlformats.org/officeDocument/2006/relationships/hyperlink" Target="https://www.diodes.com/assets/Databriefs/PI7C9X2G404Q-Prod-Brief.pdf" TargetMode="External"/><Relationship Id="rId_hyperlink_13" Type="http://schemas.openxmlformats.org/officeDocument/2006/relationships/hyperlink" Target="https://www.diodes.com/part/view/PI7C9X3G1632GPQ" TargetMode="External"/><Relationship Id="rId_hyperlink_14" Type="http://schemas.openxmlformats.org/officeDocument/2006/relationships/hyperlink" Target="https://www.diodes.com/assets/Databriefs/PI7C9X3G606GPQ-3G808GPQ-3G816GPQ-3G1632GPQ-Product-Brief.pdf" TargetMode="External"/><Relationship Id="rId_hyperlink_15" Type="http://schemas.openxmlformats.org/officeDocument/2006/relationships/hyperlink" Target="https://www.diodes.com/part/view/PI7C9X3G606GPQ" TargetMode="External"/><Relationship Id="rId_hyperlink_16" Type="http://schemas.openxmlformats.org/officeDocument/2006/relationships/hyperlink" Target="https://www.diodes.com/assets/Databriefs/PI7C9X3G606GPQ-3G808GPQ-3G816GPQ-3G1632GPQ-Product-Brief.pdf" TargetMode="External"/><Relationship Id="rId_hyperlink_17" Type="http://schemas.openxmlformats.org/officeDocument/2006/relationships/hyperlink" Target="https://www.diodes.com/part/view/PI7C9X3G808GPQ" TargetMode="External"/><Relationship Id="rId_hyperlink_18" Type="http://schemas.openxmlformats.org/officeDocument/2006/relationships/hyperlink" Target="https://www.diodes.com/assets/Databriefs/PI7C9X3G606GPQ-3G808GPQ-3G816GPQ-3G1632GPQ-Product-Brief.pdf" TargetMode="External"/><Relationship Id="rId_hyperlink_19" Type="http://schemas.openxmlformats.org/officeDocument/2006/relationships/hyperlink" Target="https://www.diodes.com/part/view/PI7C9X3G816GPQ" TargetMode="External"/><Relationship Id="rId_hyperlink_20" Type="http://schemas.openxmlformats.org/officeDocument/2006/relationships/hyperlink" Target="https://www.diodes.com/assets/Databriefs/PI7C9X3G606GPQ-3G808GPQ-3G816GPQ-3G1632GPQ-Product-Bri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J1"/>
    </sheetView>
  </sheetViews>
  <sheetFormatPr defaultRowHeight="14.4" outlineLevelRow="0" outlineLevelCol="0"/>
  <cols>
    <col min="1" max="1" width="18.71" bestFit="true" customWidth="true" style="0"/>
    <col min="2" max="2" width="55.272" bestFit="true" customWidth="true" style="0"/>
    <col min="3" max="3" width="67.127" bestFit="true" customWidth="true" style="0"/>
    <col min="4" max="4" width="6.998" bestFit="true" customWidth="true" style="0"/>
    <col min="5" max="5" width="6.998" bestFit="true" customWidth="true" style="0"/>
    <col min="6" max="6" width="6.998" bestFit="true" customWidth="true" style="0"/>
    <col min="7" max="7" width="9.283" bestFit="true" customWidth="true" style="0"/>
    <col min="8" max="8" width="43.561" bestFit="true" customWidth="true" style="0"/>
    <col min="9" max="9" width="50.559" bestFit="true" customWidth="true" style="0"/>
    <col min="10" max="10" width="55.272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Ports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Latency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J1" s="1" t="s">
        <v>9</v>
      </c>
    </row>
    <row r="2" spans="1:10">
      <c r="A2" t="str">
        <f>Hyperlink("https://www.diodes.com/part/view/PI7C9X2G304ELQ","PI7C9X2G304ELQ")</f>
        <v>PI7C9X2G304ELQ</v>
      </c>
      <c r="B2" t="str">
        <f>Hyperlink("https://www.diodes.com/assets/Databriefs/PI7C9X2G404Q-Prod-Brief.pdf","PI7C9X2G304ELQ Product brief")</f>
        <v>PI7C9X2G304ELQ Product brief</v>
      </c>
      <c r="C2" t="s">
        <v>10</v>
      </c>
      <c r="D2">
        <v>3</v>
      </c>
      <c r="E2">
        <v>4</v>
      </c>
      <c r="F2">
        <v>0.65</v>
      </c>
      <c r="G2">
        <v>150</v>
      </c>
      <c r="H2" t="s">
        <v>11</v>
      </c>
      <c r="I2" t="s">
        <v>12</v>
      </c>
      <c r="J2" t="s">
        <v>13</v>
      </c>
    </row>
    <row r="3" spans="1:10">
      <c r="A3" t="str">
        <f>Hyperlink("https://www.diodes.com/part/view/PI7C9X2G304EVQ","PI7C9X2G304EVQ")</f>
        <v>PI7C9X2G304EVQ</v>
      </c>
      <c r="B3" t="str">
        <f>Hyperlink("https://www.diodes.com/assets/Databriefs/PI7C9X2G304_404EVQ-Product-Brief.pdf","PI7C9X2G304_404EVQ Product Brief Product brief")</f>
        <v>PI7C9X2G304_404EVQ Product Brief Product brief</v>
      </c>
      <c r="C3" t="s">
        <v>14</v>
      </c>
      <c r="D3">
        <v>3</v>
      </c>
      <c r="E3">
        <v>4</v>
      </c>
      <c r="F3">
        <v>0.3</v>
      </c>
      <c r="G3">
        <v>150</v>
      </c>
      <c r="H3" t="s">
        <v>15</v>
      </c>
      <c r="I3" t="s">
        <v>12</v>
      </c>
      <c r="J3" t="s">
        <v>13</v>
      </c>
    </row>
    <row r="4" spans="1:10">
      <c r="A4" t="str">
        <f>Hyperlink("https://www.diodes.com/part/view/PI7C9X2G304SLQ","PI7C9X2G304SLQ")</f>
        <v>PI7C9X2G304SLQ</v>
      </c>
      <c r="B4" t="str">
        <f>Hyperlink("https://www.diodes.com/assets/Databriefs/PI7C9X2G404Q-Prod-Brief.pdf","PI7C9X2G304SLQ Product brief")</f>
        <v>PI7C9X2G304SLQ Product brief</v>
      </c>
      <c r="C4" t="s">
        <v>16</v>
      </c>
      <c r="D4">
        <v>3</v>
      </c>
      <c r="E4">
        <v>4</v>
      </c>
      <c r="F4">
        <v>0.7</v>
      </c>
      <c r="G4">
        <v>150</v>
      </c>
      <c r="H4" t="s">
        <v>11</v>
      </c>
      <c r="I4" t="s">
        <v>12</v>
      </c>
    </row>
    <row r="5" spans="1:10">
      <c r="A5" t="str">
        <f>Hyperlink("https://www.diodes.com/part/view/PI7C9X2G404ELQ","PI7C9X2G404ELQ")</f>
        <v>PI7C9X2G404ELQ</v>
      </c>
      <c r="B5" t="str">
        <f>Hyperlink("https://www.diodes.com/assets/Databriefs/PI7C9X2G404Q-Prod-Brief.pdf","PI7C9X2G404ELQ Product brief")</f>
        <v>PI7C9X2G404ELQ Product brief</v>
      </c>
      <c r="C5" t="s">
        <v>17</v>
      </c>
      <c r="D5">
        <v>4</v>
      </c>
      <c r="E5">
        <v>4</v>
      </c>
      <c r="F5">
        <v>0.65</v>
      </c>
      <c r="G5">
        <v>150</v>
      </c>
      <c r="H5" t="s">
        <v>11</v>
      </c>
      <c r="I5" t="s">
        <v>12</v>
      </c>
      <c r="J5" t="s">
        <v>18</v>
      </c>
    </row>
    <row r="6" spans="1:10">
      <c r="A6" t="str">
        <f>Hyperlink("https://www.diodes.com/part/view/PI7C9X2G404EVQ","PI7C9X2G404EVQ")</f>
        <v>PI7C9X2G404EVQ</v>
      </c>
      <c r="B6" t="str">
        <f>Hyperlink("https://www.diodes.com/assets/Databriefs/PI7C9X2G304_404EVQ-Product-Brief.pdf","PI7C9X2G304_404EVQ Product Brief Product brief")</f>
        <v>PI7C9X2G304_404EVQ Product Brief Product brief</v>
      </c>
      <c r="C6" t="s">
        <v>19</v>
      </c>
      <c r="D6">
        <v>4</v>
      </c>
      <c r="E6">
        <v>4</v>
      </c>
      <c r="F6">
        <v>0.3</v>
      </c>
      <c r="G6">
        <v>150</v>
      </c>
      <c r="H6" t="s">
        <v>15</v>
      </c>
      <c r="I6" t="s">
        <v>12</v>
      </c>
      <c r="J6" t="s">
        <v>13</v>
      </c>
    </row>
    <row r="7" spans="1:10">
      <c r="A7" t="str">
        <f>Hyperlink("https://www.diodes.com/part/view/PI7C9X2G404SLQ","PI7C9X2G404SLQ")</f>
        <v>PI7C9X2G404SLQ</v>
      </c>
      <c r="B7" t="str">
        <f>Hyperlink("https://www.diodes.com/assets/Databriefs/PI7C9X2G404Q-Prod-Brief.pdf","PI7C9X2G404SLQ Product brief")</f>
        <v>PI7C9X2G404SLQ Product brief</v>
      </c>
      <c r="C7" t="s">
        <v>20</v>
      </c>
      <c r="D7">
        <v>4</v>
      </c>
      <c r="E7">
        <v>4</v>
      </c>
      <c r="F7">
        <v>0.75</v>
      </c>
      <c r="G7">
        <v>150</v>
      </c>
      <c r="H7" t="s">
        <v>11</v>
      </c>
      <c r="I7" t="s">
        <v>12</v>
      </c>
    </row>
    <row r="8" spans="1:10">
      <c r="A8" t="str">
        <f>Hyperlink("https://www.diodes.com/part/view/PI7C9X3G1632GPQ","PI7C9X3G1632GPQ")</f>
        <v>PI7C9X3G1632GPQ</v>
      </c>
      <c r="B8" t="str">
        <f>Hyperlink("https://www.diodes.com/assets/Databriefs/PI7C9X3G606GPQ-3G808GPQ-3G816GPQ-3G1632GPQ-Product-Brief.pdf","PI7C9X3G1632GPQ Product brief")</f>
        <v>PI7C9X3G1632GPQ Product brief</v>
      </c>
      <c r="C8" t="s">
        <v>21</v>
      </c>
      <c r="D8">
        <v>16</v>
      </c>
      <c r="E8">
        <v>32</v>
      </c>
      <c r="F8">
        <v>5.6</v>
      </c>
      <c r="G8">
        <v>150</v>
      </c>
      <c r="H8" t="s">
        <v>11</v>
      </c>
      <c r="I8" t="s">
        <v>12</v>
      </c>
      <c r="J8" t="s">
        <v>22</v>
      </c>
    </row>
    <row r="9" spans="1:10">
      <c r="A9" t="str">
        <f>Hyperlink("https://www.diodes.com/part/view/PI7C9X3G606GPQ","PI7C9X3G606GPQ")</f>
        <v>PI7C9X3G606GPQ</v>
      </c>
      <c r="B9" t="str">
        <f>Hyperlink("https://www.diodes.com/assets/Databriefs/PI7C9X3G606GPQ-3G808GPQ-3G816GPQ-3G1632GPQ-Product-Brief.pdf","PI7C9X3G606GPQ Product brief")</f>
        <v>PI7C9X3G606GPQ Product brief</v>
      </c>
      <c r="C9" t="s">
        <v>23</v>
      </c>
      <c r="D9">
        <v>6</v>
      </c>
      <c r="E9">
        <v>6</v>
      </c>
      <c r="F9">
        <v>2.5</v>
      </c>
      <c r="G9">
        <v>150</v>
      </c>
      <c r="H9" t="s">
        <v>11</v>
      </c>
      <c r="I9" t="s">
        <v>12</v>
      </c>
      <c r="J9" t="s">
        <v>24</v>
      </c>
    </row>
    <row r="10" spans="1:10">
      <c r="A10" t="str">
        <f>Hyperlink("https://www.diodes.com/part/view/PI7C9X3G808GPQ","PI7C9X3G808GPQ")</f>
        <v>PI7C9X3G808GPQ</v>
      </c>
      <c r="B10" t="str">
        <f>Hyperlink("https://www.diodes.com/assets/Databriefs/PI7C9X3G606GPQ-3G808GPQ-3G816GPQ-3G1632GPQ-Product-Brief.pdf","PI7C9X3G808GPQ Product brief")</f>
        <v>PI7C9X3G808GPQ Product brief</v>
      </c>
      <c r="C10" t="s">
        <v>25</v>
      </c>
      <c r="D10">
        <v>8</v>
      </c>
      <c r="E10">
        <v>8</v>
      </c>
      <c r="F10">
        <v>2.9</v>
      </c>
      <c r="G10">
        <v>150</v>
      </c>
      <c r="H10" t="s">
        <v>11</v>
      </c>
      <c r="I10" t="s">
        <v>12</v>
      </c>
      <c r="J10" t="s">
        <v>26</v>
      </c>
    </row>
    <row r="11" spans="1:10">
      <c r="A11" t="str">
        <f>Hyperlink("https://www.diodes.com/part/view/PI7C9X3G816GPQ","PI7C9X3G816GPQ")</f>
        <v>PI7C9X3G816GPQ</v>
      </c>
      <c r="B11" t="str">
        <f>Hyperlink("https://www.diodes.com/assets/Databriefs/PI7C9X3G606GPQ-3G808GPQ-3G816GPQ-3G1632GPQ-Product-Brief.pdf","PI7C9X3G816GPQ Product brief")</f>
        <v>PI7C9X3G816GPQ Product brief</v>
      </c>
      <c r="C11" t="s">
        <v>27</v>
      </c>
      <c r="D11">
        <v>8</v>
      </c>
      <c r="E11">
        <v>16</v>
      </c>
      <c r="F11">
        <v>4.1</v>
      </c>
      <c r="G11">
        <v>150</v>
      </c>
      <c r="H11" t="s">
        <v>11</v>
      </c>
      <c r="I11" t="s">
        <v>12</v>
      </c>
      <c r="J11" t="s">
        <v>28</v>
      </c>
    </row>
  </sheetData>
  <hyperlinks>
    <hyperlink ref="A2" r:id="rId_hyperlink_1" tooltip="PI7C9X2G304ELQ" display="PI7C9X2G304ELQ"/>
    <hyperlink ref="B2" r:id="rId_hyperlink_2" tooltip="PI7C9X2G304ELQ Product brief" display="PI7C9X2G304ELQ Product brief"/>
    <hyperlink ref="A3" r:id="rId_hyperlink_3" tooltip="PI7C9X2G304EVQ" display="PI7C9X2G304EVQ"/>
    <hyperlink ref="B3" r:id="rId_hyperlink_4" tooltip="PI7C9X2G304_404EVQ Product Brief Product brief" display="PI7C9X2G304_404EVQ Product Brief Product brief"/>
    <hyperlink ref="A4" r:id="rId_hyperlink_5" tooltip="PI7C9X2G304SLQ" display="PI7C9X2G304SLQ"/>
    <hyperlink ref="B4" r:id="rId_hyperlink_6" tooltip="PI7C9X2G304SLQ Product brief" display="PI7C9X2G304SLQ Product brief"/>
    <hyperlink ref="A5" r:id="rId_hyperlink_7" tooltip="PI7C9X2G404ELQ" display="PI7C9X2G404ELQ"/>
    <hyperlink ref="B5" r:id="rId_hyperlink_8" tooltip="PI7C9X2G404ELQ Product brief" display="PI7C9X2G404ELQ Product brief"/>
    <hyperlink ref="A6" r:id="rId_hyperlink_9" tooltip="PI7C9X2G404EVQ" display="PI7C9X2G404EVQ"/>
    <hyperlink ref="B6" r:id="rId_hyperlink_10" tooltip="PI7C9X2G304_404EVQ Product Brief Product brief" display="PI7C9X2G304_404EVQ Product Brief Product brief"/>
    <hyperlink ref="A7" r:id="rId_hyperlink_11" tooltip="PI7C9X2G404SLQ" display="PI7C9X2G404SLQ"/>
    <hyperlink ref="B7" r:id="rId_hyperlink_12" tooltip="PI7C9X2G404SLQ Product brief" display="PI7C9X2G404SLQ Product brief"/>
    <hyperlink ref="A8" r:id="rId_hyperlink_13" tooltip="PI7C9X3G1632GPQ" display="PI7C9X3G1632GPQ"/>
    <hyperlink ref="B8" r:id="rId_hyperlink_14" tooltip="PI7C9X3G1632GPQ Product brief" display="PI7C9X3G1632GPQ Product brief"/>
    <hyperlink ref="A9" r:id="rId_hyperlink_15" tooltip="PI7C9X3G606GPQ" display="PI7C9X3G606GPQ"/>
    <hyperlink ref="B9" r:id="rId_hyperlink_16" tooltip="PI7C9X3G606GPQ Product brief" display="PI7C9X3G606GPQ Product brief"/>
    <hyperlink ref="A10" r:id="rId_hyperlink_17" tooltip="PI7C9X3G808GPQ" display="PI7C9X3G808GPQ"/>
    <hyperlink ref="B10" r:id="rId_hyperlink_18" tooltip="PI7C9X3G808GPQ Product brief" display="PI7C9X3G808GPQ Product brief"/>
    <hyperlink ref="A11" r:id="rId_hyperlink_19" tooltip="PI7C9X3G816GPQ" display="PI7C9X3G816GPQ"/>
    <hyperlink ref="B11" r:id="rId_hyperlink_20" tooltip="PI7C9X3G816GPQ Product brief" display="PI7C9X3G816GPQ Product brie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2024-03-29T07:29:53-05:00</dcterms:created>
  <dcterms:modified xsi:type="dcterms:W3CDTF">2024-03-29T07:29:53-05:00</dcterms:modified>
  <dc:title>Untitled Spreadsheet</dc:title>
  <dc:description/>
  <dc:subject/>
  <cp:keywords/>
  <cp:category/>
</cp:coreProperties>
</file>