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<sst xmlns="http://schemas.openxmlformats.org/spreadsheetml/2006/main" uniqueCount="31">
  <si>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</si>
  <si>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</si>
  <si>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</si>
  <si>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Heating Element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</si>
  <si>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@ Heater 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</si>
  <si>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Off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</si>
  <si>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On/Off Key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</si>
  <si>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</si>
  <si>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t>Packages</t>
  </si>
  <si>
    <t>Heating Controller</t>
  </si>
  <si>
    <t>Mica/PTC</t>
  </si>
  <si>
    <t>Flash</t>
  </si>
  <si>
    <t>Two keys (ON &amp;amp; OFF)</t>
  </si>
  <si>
    <t>SCR/Triac</t>
  </si>
  <si>
    <t>PDIP-8, SOIC (W8)  MSL1  Sn</t>
  </si>
  <si>
    <t>Slide key in AC line</t>
  </si>
  <si>
    <t>Constant</t>
  </si>
  <si>
    <t>One Key (ON-OFF)</t>
  </si>
  <si>
    <t>Ceramic Heating Controller(LCD)</t>
  </si>
  <si>
    <t>MCH</t>
  </si>
  <si>
    <t>Remark</t>
  </si>
  <si>
    <t>Three Keys (ON &amp;amp; OFF Key, Up/Down Key)</t>
  </si>
  <si>
    <t>SCR</t>
  </si>
  <si>
    <t>SOIC (S24)  MSL1  Sn, TQFN (ZD24)  MSL1 Sn, TSSOP (L24)  MSL1  Sn</t>
  </si>
  <si>
    <t>NTC+LCD Heating Controller</t>
  </si>
  <si>
    <t>Water Filled Radiator</t>
  </si>
  <si>
    <t>Heating Wire</t>
  </si>
  <si>
    <t>Two keys (ON-OFF key plus 1 function key)</t>
  </si>
  <si>
    <t>Relay</t>
  </si>
  <si>
    <t>PDIP-16, SOIC (W16)  MSL1  Sn</t>
  </si>
  <si>
    <t>VR control switch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</si>
</sst>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3222" TargetMode="External"/><Relationship Id="rId_hyperlink_2" Type="http://schemas.openxmlformats.org/officeDocument/2006/relationships/hyperlink" Target="https://www.diodes.com/assets/Datasheets/PT8A32223298ADE.pdf" TargetMode="External"/><Relationship Id="rId_hyperlink_3" Type="http://schemas.openxmlformats.org/officeDocument/2006/relationships/hyperlink" Target="https://www.diodes.com/part/view/PT8A3227" TargetMode="External"/><Relationship Id="rId_hyperlink_4" Type="http://schemas.openxmlformats.org/officeDocument/2006/relationships/hyperlink" Target="https://www.diodes.com/assets/Datasheets/PT8A3227ADE4.pdf" TargetMode="External"/><Relationship Id="rId_hyperlink_5" Type="http://schemas.openxmlformats.org/officeDocument/2006/relationships/hyperlink" Target="https://www.diodes.com/part/view/PT8A3227A" TargetMode="External"/><Relationship Id="rId_hyperlink_6" Type="http://schemas.openxmlformats.org/officeDocument/2006/relationships/hyperlink" Target="https://www.diodes.com/assets/Datasheets/PT8A3227ADE5.pdf" TargetMode="External"/><Relationship Id="rId_hyperlink_7" Type="http://schemas.openxmlformats.org/officeDocument/2006/relationships/hyperlink" Target="https://www.diodes.com/part/view/PT8A3289Q" TargetMode="External"/><Relationship Id="rId_hyperlink_8" Type="http://schemas.openxmlformats.org/officeDocument/2006/relationships/hyperlink" Target="https://www.diodes.com/assets/Datasheets/PT8A32893299A-X.pdf" TargetMode="External"/><Relationship Id="rId_hyperlink_9" Type="http://schemas.openxmlformats.org/officeDocument/2006/relationships/hyperlink" Target="https://www.diodes.com/part/view/PT8A3289T" TargetMode="External"/><Relationship Id="rId_hyperlink_10" Type="http://schemas.openxmlformats.org/officeDocument/2006/relationships/hyperlink" Target="https://www.diodes.com/assets/Datasheets/PT8A32893299A-X2.pdf" TargetMode="External"/><Relationship Id="rId_hyperlink_11" Type="http://schemas.openxmlformats.org/officeDocument/2006/relationships/hyperlink" Target="https://www.diodes.com/part/view/PT8A3298" TargetMode="External"/><Relationship Id="rId_hyperlink_12" Type="http://schemas.openxmlformats.org/officeDocument/2006/relationships/hyperlink" Target="https://www.diodes.com/assets/Datasheets/PT8A32223298ADE2.pdf" TargetMode="External"/><Relationship Id="rId_hyperlink_13" Type="http://schemas.openxmlformats.org/officeDocument/2006/relationships/hyperlink" Target="https://www.diodes.com/part/view/PT8A3298A" TargetMode="External"/><Relationship Id="rId_hyperlink_14" Type="http://schemas.openxmlformats.org/officeDocument/2006/relationships/hyperlink" Target="https://www.diodes.com/assets/Datasheets/PT8A32223298ADE3.pdf" TargetMode="External"/><Relationship Id="rId_hyperlink_15" Type="http://schemas.openxmlformats.org/officeDocument/2006/relationships/hyperlink" Target="https://www.diodes.com/part/view/PT8A3351A" TargetMode="External"/><Relationship Id="rId_hyperlink_16" Type="http://schemas.openxmlformats.org/officeDocument/2006/relationships/hyperlink" Target="https://www.diodes.com/assets/Datasheets/PT8A3351-3358AB.pdf" TargetMode="External"/><Relationship Id="rId_hyperlink_17" Type="http://schemas.openxmlformats.org/officeDocument/2006/relationships/hyperlink" Target="https://www.diodes.com/part/view/PT8A3351B" TargetMode="External"/><Relationship Id="rId_hyperlink_18" Type="http://schemas.openxmlformats.org/officeDocument/2006/relationships/hyperlink" Target="https://www.diodes.com/assets/Datasheets/PT8A3351-3358AB6.pdf" TargetMode="External"/><Relationship Id="rId_hyperlink_19" Type="http://schemas.openxmlformats.org/officeDocument/2006/relationships/hyperlink" Target="https://www.diodes.com/part/view/PT8A3352A" TargetMode="External"/><Relationship Id="rId_hyperlink_20" Type="http://schemas.openxmlformats.org/officeDocument/2006/relationships/hyperlink" Target="https://www.diodes.com/assets/Datasheets/PT8A3351-3358AB7.pdf" TargetMode="External"/><Relationship Id="rId_hyperlink_21" Type="http://schemas.openxmlformats.org/officeDocument/2006/relationships/hyperlink" Target="https://www.diodes.com/part/view/PT8A3352B" TargetMode="External"/><Relationship Id="rId_hyperlink_22" Type="http://schemas.openxmlformats.org/officeDocument/2006/relationships/hyperlink" Target="https://www.diodes.com/assets/Datasheets/PT8A3351-3358AB8.pdf" TargetMode="External"/><Relationship Id="rId_hyperlink_23" Type="http://schemas.openxmlformats.org/officeDocument/2006/relationships/hyperlink" Target="https://www.diodes.com/part/view/PT8A3353A" TargetMode="External"/><Relationship Id="rId_hyperlink_24" Type="http://schemas.openxmlformats.org/officeDocument/2006/relationships/hyperlink" Target="https://www.diodes.com/assets/Datasheets/PT8A3351-3358AB3.pdf" TargetMode="External"/><Relationship Id="rId_hyperlink_25" Type="http://schemas.openxmlformats.org/officeDocument/2006/relationships/hyperlink" Target="https://www.diodes.com/part/view/PT8A3353B" TargetMode="External"/><Relationship Id="rId_hyperlink_26" Type="http://schemas.openxmlformats.org/officeDocument/2006/relationships/hyperlink" Target="https://www.diodes.com/assets/Datasheets/PT8A3351-3358AB4.pdf" TargetMode="External"/><Relationship Id="rId_hyperlink_27" Type="http://schemas.openxmlformats.org/officeDocument/2006/relationships/hyperlink" Target="https://www.diodes.com/part/view/PT8A3354A" TargetMode="External"/><Relationship Id="rId_hyperlink_28" Type="http://schemas.openxmlformats.org/officeDocument/2006/relationships/hyperlink" Target="https://www.diodes.com/assets/Datasheets/PT8A3351-3358AB9.pdf" TargetMode="External"/><Relationship Id="rId_hyperlink_29" Type="http://schemas.openxmlformats.org/officeDocument/2006/relationships/hyperlink" Target="https://www.diodes.com/part/view/PT8A3354B" TargetMode="External"/><Relationship Id="rId_hyperlink_30" Type="http://schemas.openxmlformats.org/officeDocument/2006/relationships/hyperlink" Target="https://www.diodes.com/assets/Datasheets/PT8A3351-3358AB10.pdf" TargetMode="External"/><Relationship Id="rId_hyperlink_31" Type="http://schemas.openxmlformats.org/officeDocument/2006/relationships/hyperlink" Target="https://www.diodes.com/part/view/PT8A3355A" TargetMode="External"/><Relationship Id="rId_hyperlink_32" Type="http://schemas.openxmlformats.org/officeDocument/2006/relationships/hyperlink" Target="https://www.diodes.com/assets/Datasheets/PT8A3351-3358AB5.pdf" TargetMode="External"/><Relationship Id="rId_hyperlink_33" Type="http://schemas.openxmlformats.org/officeDocument/2006/relationships/hyperlink" Target="https://www.diodes.com/part/view/PT8A3355B" TargetMode="External"/><Relationship Id="rId_hyperlink_34" Type="http://schemas.openxmlformats.org/officeDocument/2006/relationships/hyperlink" Target="https://www.diodes.com/assets/Datasheets/PT8A3351-3358AB11.pdf" TargetMode="External"/><Relationship Id="rId_hyperlink_35" Type="http://schemas.openxmlformats.org/officeDocument/2006/relationships/hyperlink" Target="https://www.diodes.com/part/view/PT8A3356A" TargetMode="External"/><Relationship Id="rId_hyperlink_36" Type="http://schemas.openxmlformats.org/officeDocument/2006/relationships/hyperlink" Target="https://www.diodes.com/assets/Datasheets/PT8A3351-3358AB12.pdf" TargetMode="External"/><Relationship Id="rId_hyperlink_37" Type="http://schemas.openxmlformats.org/officeDocument/2006/relationships/hyperlink" Target="https://www.diodes.com/part/view/PT8A3356B" TargetMode="External"/><Relationship Id="rId_hyperlink_38" Type="http://schemas.openxmlformats.org/officeDocument/2006/relationships/hyperlink" Target="https://www.diodes.com/assets/Datasheets/PT8A3351-3358AB13.pdf" TargetMode="External"/><Relationship Id="rId_hyperlink_39" Type="http://schemas.openxmlformats.org/officeDocument/2006/relationships/hyperlink" Target="https://www.diodes.com/part/view/PT8A3357A" TargetMode="External"/><Relationship Id="rId_hyperlink_40" Type="http://schemas.openxmlformats.org/officeDocument/2006/relationships/hyperlink" Target="https://www.diodes.com/assets/Datasheets/PT8A3351-3358AB14.pdf" TargetMode="External"/><Relationship Id="rId_hyperlink_41" Type="http://schemas.openxmlformats.org/officeDocument/2006/relationships/hyperlink" Target="https://www.diodes.com/part/view/PT8A3357B" TargetMode="External"/><Relationship Id="rId_hyperlink_42" Type="http://schemas.openxmlformats.org/officeDocument/2006/relationships/hyperlink" Target="https://www.diodes.com/assets/Datasheets/PT8A3351-3358AB15.pdf" TargetMode="External"/><Relationship Id="rId_hyperlink_43" Type="http://schemas.openxmlformats.org/officeDocument/2006/relationships/hyperlink" Target="https://www.diodes.com/part/view/PT8A3358A" TargetMode="External"/><Relationship Id="rId_hyperlink_44" Type="http://schemas.openxmlformats.org/officeDocument/2006/relationships/hyperlink" Target="https://www.diodes.com/assets/Datasheets/PT8A3351-3358AB16.pdf" TargetMode="External"/><Relationship Id="rId_hyperlink_45" Type="http://schemas.openxmlformats.org/officeDocument/2006/relationships/hyperlink" Target="https://www.diodes.com/part/view/PT8A3358B" TargetMode="External"/><Relationship Id="rId_hyperlink_46" Type="http://schemas.openxmlformats.org/officeDocument/2006/relationships/hyperlink" Target="https://www.diodes.com/assets/Datasheets/PT8A3351-3358AB17.pdf" TargetMode="External"/><Relationship Id="rId_hyperlink_47" Type="http://schemas.openxmlformats.org/officeDocument/2006/relationships/hyperlink" Target="https://www.diodes.com/part/view/PT8A3362H" TargetMode="External"/><Relationship Id="rId_hyperlink_48" Type="http://schemas.openxmlformats.org/officeDocument/2006/relationships/hyperlink" Target="https://www.diodes.com/assets/Datasheets/PT8A3362H2.pdf" TargetMode="External"/><Relationship Id="rId_hyperlink_49" Type="http://schemas.openxmlformats.org/officeDocument/2006/relationships/hyperlink" Target="https://www.diodes.com/part/view/PT8A3410" TargetMode="External"/><Relationship Id="rId_hyperlink_50" Type="http://schemas.openxmlformats.org/officeDocument/2006/relationships/hyperlink" Target="https://www.diodes.com/assets/Datasheets/PT8A3410-2.pdf" TargetMode="External"/><Relationship Id="rId_hyperlink_51" Type="http://schemas.openxmlformats.org/officeDocument/2006/relationships/hyperlink" Target="https://www.diodes.com/part/view/PT8A3411" TargetMode="External"/><Relationship Id="rId_hyperlink_52" Type="http://schemas.openxmlformats.org/officeDocument/2006/relationships/hyperlink" Target="https://www.diodes.com/assets/Datasheets/PT8A3410-3.pdf" TargetMode="External"/><Relationship Id="rId_hyperlink_53" Type="http://schemas.openxmlformats.org/officeDocument/2006/relationships/hyperlink" Target="https://www.diodes.com/part/view/PT8A3412" TargetMode="External"/><Relationship Id="rId_hyperlink_54" Type="http://schemas.openxmlformats.org/officeDocument/2006/relationships/hyperlink" Target="https://www.diodes.com/assets/Datasheets/PT8A3410-4.pdf" TargetMode="External"/><Relationship Id="rId_hyperlink_55" Type="http://schemas.openxmlformats.org/officeDocument/2006/relationships/hyperlink" Target="https://www.diodes.com/part/view/PT8A3413" TargetMode="External"/><Relationship Id="rId_hyperlink_56" Type="http://schemas.openxmlformats.org/officeDocument/2006/relationships/hyperlink" Target="https://www.diodes.com/assets/Datasheets/PT8A3410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I1"/>
    </sheetView>
  </sheetViews>
  <sheetFormatPr defaultRowHeight="14.4" outlineLevelRow="0" outlineLevelCol="0"/>
  <cols>
    <col min="1" max="1" width="13.997" bestFit="true" customWidth="true" style="0"/>
    <col min="2" max="2" width="32.992" bestFit="true" customWidth="true" style="0"/>
    <col min="3" max="3" width="37.705" bestFit="true" customWidth="true" style="0"/>
    <col min="4" max="4" width="18.71" bestFit="true" customWidth="true" style="0"/>
    <col min="5" max="5" width="18.71" bestFit="true" customWidth="true" style="0"/>
    <col min="6" max="6" width="10.569" bestFit="true" customWidth="true" style="0"/>
    <col min="7" max="7" width="50.559" bestFit="true" customWidth="true" style="0"/>
    <col min="8" max="8" width="13.997" bestFit="true" customWidth="true" style="0"/>
    <col min="9" max="9" width="77.695" bestFit="true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Heating Element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@ Heater 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Off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On/Off Key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I1" s="1" t="s">
        <v>8</v>
      </c>
    </row>
    <row r="2" spans="1:9">
      <c r="A2" t="str">
        <f>Hyperlink("https://www.diodes.com/part/view/PT8A3222","PT8A3222")</f>
        <v>PT8A3222</v>
      </c>
      <c r="B2" t="str">
        <f>Hyperlink("https://www.diodes.com/assets/Datasheets/PT8A32223298ADE.pdf","PT8A32223298ADE Datasheet")</f>
        <v>PT8A32223298ADE Datasheet</v>
      </c>
      <c r="C2" t="s">
        <v>9</v>
      </c>
      <c r="D2" t="s">
        <v>10</v>
      </c>
      <c r="E2" t="s">
        <v>11</v>
      </c>
      <c r="F2">
        <v>1</v>
      </c>
      <c r="G2" t="s">
        <v>12</v>
      </c>
      <c r="H2" t="s">
        <v>13</v>
      </c>
      <c r="I2" t="s">
        <v>14</v>
      </c>
    </row>
    <row r="3" spans="1:9">
      <c r="A3" t="str">
        <f>Hyperlink("https://www.diodes.com/part/view/PT8A3227","PT8A3227")</f>
        <v>PT8A3227</v>
      </c>
      <c r="B3" t="str">
        <f>Hyperlink("https://www.diodes.com/assets/Datasheets/PT8A3227ADE4.pdf","PT8A3227ADE4 Datasheet")</f>
        <v>PT8A3227ADE4 Datasheet</v>
      </c>
      <c r="C3" t="s">
        <v>9</v>
      </c>
      <c r="D3" t="s">
        <v>10</v>
      </c>
      <c r="E3" t="s">
        <v>11</v>
      </c>
      <c r="F3">
        <v>1</v>
      </c>
      <c r="G3" t="s">
        <v>15</v>
      </c>
      <c r="H3" t="s">
        <v>13</v>
      </c>
      <c r="I3" t="s">
        <v>14</v>
      </c>
    </row>
    <row r="4" spans="1:9">
      <c r="A4" t="str">
        <f>Hyperlink("https://www.diodes.com/part/view/PT8A3227A","PT8A3227A")</f>
        <v>PT8A3227A</v>
      </c>
      <c r="B4" t="str">
        <f>Hyperlink("https://www.diodes.com/assets/Datasheets/PT8A3227ADE5.pdf","PT8A3227ADE5 Datasheet")</f>
        <v>PT8A3227ADE5 Datasheet</v>
      </c>
      <c r="C4" t="s">
        <v>9</v>
      </c>
      <c r="D4" t="s">
        <v>10</v>
      </c>
      <c r="E4" t="s">
        <v>16</v>
      </c>
      <c r="F4">
        <v>1</v>
      </c>
      <c r="G4" t="s">
        <v>15</v>
      </c>
      <c r="H4" t="s">
        <v>13</v>
      </c>
      <c r="I4" t="s">
        <v>14</v>
      </c>
    </row>
    <row r="5" spans="1:9">
      <c r="A5" t="str">
        <f>Hyperlink("https://www.diodes.com/part/view/PT8A3289Q","PT8A3289Q")</f>
        <v>PT8A3289Q</v>
      </c>
      <c r="B5" t="str">
        <f>Hyperlink("https://www.diodes.com/assets/Datasheets/PT8A32893299A-X.pdf","PT8A32893299A-X Datasheet")</f>
        <v>PT8A32893299A-X Datasheet</v>
      </c>
      <c r="C5" t="s">
        <v>9</v>
      </c>
      <c r="D5" t="s">
        <v>10</v>
      </c>
      <c r="E5" t="s">
        <v>11</v>
      </c>
      <c r="F5">
        <v>1</v>
      </c>
      <c r="G5" t="s">
        <v>17</v>
      </c>
      <c r="H5" t="s">
        <v>13</v>
      </c>
      <c r="I5" t="s">
        <v>14</v>
      </c>
    </row>
    <row r="6" spans="1:9">
      <c r="A6" t="str">
        <f>Hyperlink("https://www.diodes.com/part/view/PT8A3289T","PT8A3289T")</f>
        <v>PT8A3289T</v>
      </c>
      <c r="B6" t="str">
        <f>Hyperlink("https://www.diodes.com/assets/Datasheets/PT8A32893299A-X2.pdf","PT8A32893299A-X2 Datasheet")</f>
        <v>PT8A32893299A-X2 Datasheet</v>
      </c>
      <c r="C6" t="s">
        <v>9</v>
      </c>
      <c r="D6" t="s">
        <v>10</v>
      </c>
      <c r="E6" t="s">
        <v>16</v>
      </c>
      <c r="G6" t="s">
        <v>17</v>
      </c>
      <c r="H6" t="s">
        <v>13</v>
      </c>
      <c r="I6" t="s">
        <v>14</v>
      </c>
    </row>
    <row r="7" spans="1:9">
      <c r="A7" t="str">
        <f>Hyperlink("https://www.diodes.com/part/view/PT8A3298","PT8A3298")</f>
        <v>PT8A3298</v>
      </c>
      <c r="B7" t="str">
        <f>Hyperlink("https://www.diodes.com/assets/Datasheets/PT8A32223298ADE2.pdf","PT8A32223298ADE2 Datasheet")</f>
        <v>PT8A32223298ADE2 Datasheet</v>
      </c>
      <c r="C7" t="s">
        <v>9</v>
      </c>
      <c r="D7" t="s">
        <v>10</v>
      </c>
      <c r="E7" t="s">
        <v>11</v>
      </c>
      <c r="F7">
        <v>1</v>
      </c>
      <c r="G7" t="s">
        <v>17</v>
      </c>
      <c r="H7" t="s">
        <v>13</v>
      </c>
      <c r="I7" t="s">
        <v>14</v>
      </c>
    </row>
    <row r="8" spans="1:9">
      <c r="A8" t="str">
        <f>Hyperlink("https://www.diodes.com/part/view/PT8A3298A","PT8A3298A")</f>
        <v>PT8A3298A</v>
      </c>
      <c r="B8" t="str">
        <f>Hyperlink("https://www.diodes.com/assets/Datasheets/PT8A32223298ADE3.pdf","PT8A32223298ADE3 Datasheet")</f>
        <v>PT8A32223298ADE3 Datasheet</v>
      </c>
      <c r="C8" t="s">
        <v>9</v>
      </c>
      <c r="D8" t="s">
        <v>10</v>
      </c>
      <c r="E8" t="s">
        <v>16</v>
      </c>
      <c r="F8">
        <v>1</v>
      </c>
      <c r="G8" t="s">
        <v>17</v>
      </c>
      <c r="H8" t="s">
        <v>13</v>
      </c>
      <c r="I8" t="s">
        <v>14</v>
      </c>
    </row>
    <row r="9" spans="1:9">
      <c r="A9" t="str">
        <f>Hyperlink("https://www.diodes.com/part/view/PT8A3351A","PT8A3351A")</f>
        <v>PT8A3351A</v>
      </c>
      <c r="B9" t="str">
        <f>Hyperlink("https://www.diodes.com/assets/Datasheets/PT8A3351-3358AB.pdf","PT8A3351-3358AB Datasheet")</f>
        <v>PT8A3351-3358AB Datasheet</v>
      </c>
      <c r="C9" t="s">
        <v>18</v>
      </c>
      <c r="D9" t="s">
        <v>19</v>
      </c>
      <c r="E9" t="s">
        <v>20</v>
      </c>
      <c r="F9">
        <v>1</v>
      </c>
      <c r="G9" t="s">
        <v>21</v>
      </c>
      <c r="H9" t="s">
        <v>22</v>
      </c>
      <c r="I9" t="s">
        <v>23</v>
      </c>
    </row>
    <row r="10" spans="1:9">
      <c r="A10" t="str">
        <f>Hyperlink("https://www.diodes.com/part/view/PT8A3351B","PT8A3351B")</f>
        <v>PT8A3351B</v>
      </c>
      <c r="B10" t="str">
        <f>Hyperlink("https://www.diodes.com/assets/Datasheets/PT8A3351-3358AB6.pdf","PT8A3351-3358AB6 Datasheet")</f>
        <v>PT8A3351-3358AB6 Datasheet</v>
      </c>
      <c r="C10" t="s">
        <v>18</v>
      </c>
      <c r="D10" t="s">
        <v>19</v>
      </c>
      <c r="E10" t="s">
        <v>20</v>
      </c>
      <c r="F10">
        <v>1</v>
      </c>
      <c r="G10" t="s">
        <v>21</v>
      </c>
      <c r="H10" t="s">
        <v>22</v>
      </c>
      <c r="I10" t="s">
        <v>23</v>
      </c>
    </row>
    <row r="11" spans="1:9">
      <c r="A11" t="str">
        <f>Hyperlink("https://www.diodes.com/part/view/PT8A3352A","PT8A3352A")</f>
        <v>PT8A3352A</v>
      </c>
      <c r="B11" t="str">
        <f>Hyperlink("https://www.diodes.com/assets/Datasheets/PT8A3351-3358AB7.pdf","PT8A3351-3358AB7 Datasheet")</f>
        <v>PT8A3351-3358AB7 Datasheet</v>
      </c>
      <c r="C11" t="s">
        <v>18</v>
      </c>
      <c r="D11" t="s">
        <v>19</v>
      </c>
      <c r="E11" t="s">
        <v>20</v>
      </c>
      <c r="G11" t="s">
        <v>21</v>
      </c>
      <c r="H11" t="s">
        <v>22</v>
      </c>
      <c r="I11" t="s">
        <v>23</v>
      </c>
    </row>
    <row r="12" spans="1:9">
      <c r="A12" t="str">
        <f>Hyperlink("https://www.diodes.com/part/view/PT8A3352B","PT8A3352B")</f>
        <v>PT8A3352B</v>
      </c>
      <c r="B12" t="str">
        <f>Hyperlink("https://www.diodes.com/assets/Datasheets/PT8A3351-3358AB8.pdf","PT8A3351-3358AB8 Datasheet")</f>
        <v>PT8A3351-3358AB8 Datasheet</v>
      </c>
      <c r="C12" t="s">
        <v>18</v>
      </c>
      <c r="D12" t="s">
        <v>19</v>
      </c>
      <c r="E12" t="s">
        <v>20</v>
      </c>
      <c r="G12" t="s">
        <v>21</v>
      </c>
      <c r="H12" t="s">
        <v>22</v>
      </c>
      <c r="I12" t="s">
        <v>23</v>
      </c>
    </row>
    <row r="13" spans="1:9">
      <c r="A13" t="str">
        <f>Hyperlink("https://www.diodes.com/part/view/PT8A3353A","PT8A3353A")</f>
        <v>PT8A3353A</v>
      </c>
      <c r="B13" t="str">
        <f>Hyperlink("https://www.diodes.com/assets/Datasheets/PT8A3351-3358AB3.pdf","PT8A3351-3358AB3 Datasheet")</f>
        <v>PT8A3351-3358AB3 Datasheet</v>
      </c>
      <c r="C13" t="s">
        <v>18</v>
      </c>
      <c r="D13" t="s">
        <v>19</v>
      </c>
      <c r="E13" t="s">
        <v>20</v>
      </c>
      <c r="F13">
        <v>1</v>
      </c>
      <c r="G13" t="s">
        <v>21</v>
      </c>
      <c r="H13" t="s">
        <v>22</v>
      </c>
      <c r="I13" t="s">
        <v>23</v>
      </c>
    </row>
    <row r="14" spans="1:9">
      <c r="A14" t="str">
        <f>Hyperlink("https://www.diodes.com/part/view/PT8A3353B","PT8A3353B")</f>
        <v>PT8A3353B</v>
      </c>
      <c r="B14" t="str">
        <f>Hyperlink("https://www.diodes.com/assets/Datasheets/PT8A3351-3358AB4.pdf","PT8A3351-3358AB4 Datasheet")</f>
        <v>PT8A3351-3358AB4 Datasheet</v>
      </c>
      <c r="C14" t="s">
        <v>18</v>
      </c>
      <c r="D14" t="s">
        <v>19</v>
      </c>
      <c r="E14" t="s">
        <v>20</v>
      </c>
      <c r="F14">
        <v>1</v>
      </c>
      <c r="G14" t="s">
        <v>21</v>
      </c>
      <c r="H14" t="s">
        <v>22</v>
      </c>
      <c r="I14" t="s">
        <v>23</v>
      </c>
    </row>
    <row r="15" spans="1:9">
      <c r="A15" t="str">
        <f>Hyperlink("https://www.diodes.com/part/view/PT8A3354A","PT8A3354A")</f>
        <v>PT8A3354A</v>
      </c>
      <c r="B15" t="str">
        <f>Hyperlink("https://www.diodes.com/assets/Datasheets/PT8A3351-3358AB9.pdf","PT8A3351-3358AB9 Datasheet")</f>
        <v>PT8A3351-3358AB9 Datasheet</v>
      </c>
      <c r="C15" t="s">
        <v>18</v>
      </c>
      <c r="D15" t="s">
        <v>19</v>
      </c>
      <c r="E15" t="s">
        <v>20</v>
      </c>
      <c r="G15" t="s">
        <v>21</v>
      </c>
      <c r="H15" t="s">
        <v>22</v>
      </c>
      <c r="I15" t="s">
        <v>23</v>
      </c>
    </row>
    <row r="16" spans="1:9">
      <c r="A16" t="str">
        <f>Hyperlink("https://www.diodes.com/part/view/PT8A3354B","PT8A3354B")</f>
        <v>PT8A3354B</v>
      </c>
      <c r="B16" t="str">
        <f>Hyperlink("https://www.diodes.com/assets/Datasheets/PT8A3351-3358AB10.pdf","PT8A3351-3358AB10 Datasheet")</f>
        <v>PT8A3351-3358AB10 Datasheet</v>
      </c>
      <c r="C16" t="s">
        <v>18</v>
      </c>
      <c r="D16" t="s">
        <v>19</v>
      </c>
      <c r="E16" t="s">
        <v>20</v>
      </c>
      <c r="G16" t="s">
        <v>21</v>
      </c>
      <c r="H16" t="s">
        <v>22</v>
      </c>
      <c r="I16" t="s">
        <v>23</v>
      </c>
    </row>
    <row r="17" spans="1:9">
      <c r="A17" t="str">
        <f>Hyperlink("https://www.diodes.com/part/view/PT8A3355A","PT8A3355A")</f>
        <v>PT8A3355A</v>
      </c>
      <c r="B17" t="str">
        <f>Hyperlink("https://www.diodes.com/assets/Datasheets/PT8A3351-3358AB5.pdf","PT8A3351-3358AB5 Datasheet")</f>
        <v>PT8A3351-3358AB5 Datasheet</v>
      </c>
      <c r="C17" t="s">
        <v>18</v>
      </c>
      <c r="D17" t="s">
        <v>19</v>
      </c>
      <c r="E17" t="s">
        <v>20</v>
      </c>
      <c r="F17">
        <v>1</v>
      </c>
      <c r="G17" t="s">
        <v>21</v>
      </c>
      <c r="H17" t="s">
        <v>22</v>
      </c>
      <c r="I17" t="s">
        <v>23</v>
      </c>
    </row>
    <row r="18" spans="1:9">
      <c r="A18" t="str">
        <f>Hyperlink("https://www.diodes.com/part/view/PT8A3355B","PT8A3355B")</f>
        <v>PT8A3355B</v>
      </c>
      <c r="B18" t="str">
        <f>Hyperlink("https://www.diodes.com/assets/Datasheets/PT8A3351-3358AB11.pdf","PT8A3351-3358AB11 Datasheet")</f>
        <v>PT8A3351-3358AB11 Datasheet</v>
      </c>
      <c r="C18" t="s">
        <v>18</v>
      </c>
      <c r="D18" t="s">
        <v>19</v>
      </c>
      <c r="E18" t="s">
        <v>20</v>
      </c>
      <c r="F18">
        <v>1</v>
      </c>
      <c r="G18" t="s">
        <v>21</v>
      </c>
      <c r="H18" t="s">
        <v>22</v>
      </c>
      <c r="I18" t="s">
        <v>23</v>
      </c>
    </row>
    <row r="19" spans="1:9">
      <c r="A19" t="str">
        <f>Hyperlink("https://www.diodes.com/part/view/PT8A3356A","PT8A3356A")</f>
        <v>PT8A3356A</v>
      </c>
      <c r="B19" t="str">
        <f>Hyperlink("https://www.diodes.com/assets/Datasheets/PT8A3351-3358AB12.pdf","PT8A3351-3358AB12 Datasheet")</f>
        <v>PT8A3351-3358AB12 Datasheet</v>
      </c>
      <c r="C19" t="s">
        <v>18</v>
      </c>
      <c r="D19" t="s">
        <v>19</v>
      </c>
      <c r="E19" t="s">
        <v>20</v>
      </c>
      <c r="G19" t="s">
        <v>21</v>
      </c>
      <c r="H19" t="s">
        <v>22</v>
      </c>
      <c r="I19" t="s">
        <v>23</v>
      </c>
    </row>
    <row r="20" spans="1:9">
      <c r="A20" t="str">
        <f>Hyperlink("https://www.diodes.com/part/view/PT8A3356B","PT8A3356B")</f>
        <v>PT8A3356B</v>
      </c>
      <c r="B20" t="str">
        <f>Hyperlink("https://www.diodes.com/assets/Datasheets/PT8A3351-3358AB13.pdf","PT8A3351-3358AB13 Datasheet")</f>
        <v>PT8A3351-3358AB13 Datasheet</v>
      </c>
      <c r="C20" t="s">
        <v>18</v>
      </c>
      <c r="D20" t="s">
        <v>19</v>
      </c>
      <c r="E20" t="s">
        <v>20</v>
      </c>
      <c r="G20" t="s">
        <v>21</v>
      </c>
      <c r="H20" t="s">
        <v>22</v>
      </c>
      <c r="I20" t="s">
        <v>23</v>
      </c>
    </row>
    <row r="21" spans="1:9">
      <c r="A21" t="str">
        <f>Hyperlink("https://www.diodes.com/part/view/PT8A3357A","PT8A3357A")</f>
        <v>PT8A3357A</v>
      </c>
      <c r="B21" t="str">
        <f>Hyperlink("https://www.diodes.com/assets/Datasheets/PT8A3351-3358AB14.pdf","PT8A3351-3358AB14 Datasheet")</f>
        <v>PT8A3351-3358AB14 Datasheet</v>
      </c>
      <c r="C21" t="s">
        <v>18</v>
      </c>
      <c r="D21" t="s">
        <v>19</v>
      </c>
      <c r="E21" t="s">
        <v>20</v>
      </c>
      <c r="F21">
        <v>1</v>
      </c>
      <c r="G21" t="s">
        <v>21</v>
      </c>
      <c r="H21" t="s">
        <v>22</v>
      </c>
      <c r="I21" t="s">
        <v>23</v>
      </c>
    </row>
    <row r="22" spans="1:9">
      <c r="A22" t="str">
        <f>Hyperlink("https://www.diodes.com/part/view/PT8A3357B","PT8A3357B")</f>
        <v>PT8A3357B</v>
      </c>
      <c r="B22" t="str">
        <f>Hyperlink("https://www.diodes.com/assets/Datasheets/PT8A3351-3358AB15.pdf","PT8A3351-3358AB15 Datasheet")</f>
        <v>PT8A3351-3358AB15 Datasheet</v>
      </c>
      <c r="C22" t="s">
        <v>18</v>
      </c>
      <c r="D22" t="s">
        <v>19</v>
      </c>
      <c r="E22" t="s">
        <v>20</v>
      </c>
      <c r="F22">
        <v>1</v>
      </c>
      <c r="G22" t="s">
        <v>21</v>
      </c>
      <c r="H22" t="s">
        <v>22</v>
      </c>
      <c r="I22" t="s">
        <v>23</v>
      </c>
    </row>
    <row r="23" spans="1:9">
      <c r="A23" t="str">
        <f>Hyperlink("https://www.diodes.com/part/view/PT8A3358A","PT8A3358A")</f>
        <v>PT8A3358A</v>
      </c>
      <c r="B23" t="str">
        <f>Hyperlink("https://www.diodes.com/assets/Datasheets/PT8A3351-3358AB16.pdf","PT8A3351-3358AB16 Datasheet")</f>
        <v>PT8A3351-3358AB16 Datasheet</v>
      </c>
      <c r="C23" t="s">
        <v>18</v>
      </c>
      <c r="D23" t="s">
        <v>19</v>
      </c>
      <c r="E23" t="s">
        <v>20</v>
      </c>
      <c r="G23" t="s">
        <v>21</v>
      </c>
      <c r="H23" t="s">
        <v>22</v>
      </c>
      <c r="I23" t="s">
        <v>23</v>
      </c>
    </row>
    <row r="24" spans="1:9">
      <c r="A24" t="str">
        <f>Hyperlink("https://www.diodes.com/part/view/PT8A3358B","PT8A3358B")</f>
        <v>PT8A3358B</v>
      </c>
      <c r="B24" t="str">
        <f>Hyperlink("https://www.diodes.com/assets/Datasheets/PT8A3351-3358AB17.pdf","PT8A3351-3358AB17 Datasheet")</f>
        <v>PT8A3351-3358AB17 Datasheet</v>
      </c>
      <c r="C24" t="s">
        <v>18</v>
      </c>
      <c r="D24" t="s">
        <v>19</v>
      </c>
      <c r="E24" t="s">
        <v>20</v>
      </c>
      <c r="G24" t="s">
        <v>21</v>
      </c>
      <c r="H24" t="s">
        <v>22</v>
      </c>
      <c r="I24" t="s">
        <v>23</v>
      </c>
    </row>
    <row r="25" spans="1:9">
      <c r="A25" t="str">
        <f>Hyperlink("https://www.diodes.com/part/view/PT8A3362H","PT8A3362H")</f>
        <v>PT8A3362H</v>
      </c>
      <c r="B25" t="str">
        <f>Hyperlink("https://www.diodes.com/assets/Datasheets/PT8A3362H2.pdf","PT8A3362H2 Datasheet")</f>
        <v>PT8A3362H2 Datasheet</v>
      </c>
      <c r="C25" t="s">
        <v>24</v>
      </c>
      <c r="D25" t="s">
        <v>10</v>
      </c>
      <c r="E25" t="s">
        <v>20</v>
      </c>
      <c r="F25">
        <v>1</v>
      </c>
      <c r="G25" t="s">
        <v>21</v>
      </c>
      <c r="H25" t="s">
        <v>22</v>
      </c>
      <c r="I25" t="s">
        <v>23</v>
      </c>
    </row>
    <row r="26" spans="1:9">
      <c r="A26" t="str">
        <f>Hyperlink("https://www.diodes.com/part/view/PT8A3410","PT8A3410")</f>
        <v>PT8A3410</v>
      </c>
      <c r="B26" t="str">
        <f>Hyperlink("https://www.diodes.com/assets/Datasheets/PT8A3410-2.pdf","PT8A3410-2 Datasheet")</f>
        <v>PT8A3410-2 Datasheet</v>
      </c>
      <c r="C26" t="s">
        <v>25</v>
      </c>
      <c r="D26" t="s">
        <v>26</v>
      </c>
      <c r="E26" t="s">
        <v>16</v>
      </c>
      <c r="G26" t="s">
        <v>27</v>
      </c>
      <c r="H26" t="s">
        <v>28</v>
      </c>
      <c r="I26" t="s">
        <v>29</v>
      </c>
    </row>
    <row r="27" spans="1:9">
      <c r="A27" t="str">
        <f>Hyperlink("https://www.diodes.com/part/view/PT8A3411","PT8A3411")</f>
        <v>PT8A3411</v>
      </c>
      <c r="B27" t="str">
        <f>Hyperlink("https://www.diodes.com/assets/Datasheets/PT8A3410-3.pdf","PT8A3410-3 Datasheet")</f>
        <v>PT8A3410-3 Datasheet</v>
      </c>
      <c r="C27" t="s">
        <v>25</v>
      </c>
      <c r="D27" t="s">
        <v>26</v>
      </c>
      <c r="E27" t="s">
        <v>16</v>
      </c>
      <c r="G27" t="s">
        <v>27</v>
      </c>
      <c r="H27" t="s">
        <v>28</v>
      </c>
      <c r="I27" t="s">
        <v>29</v>
      </c>
    </row>
    <row r="28" spans="1:9">
      <c r="A28" t="str">
        <f>Hyperlink("https://www.diodes.com/part/view/PT8A3412","PT8A3412")</f>
        <v>PT8A3412</v>
      </c>
      <c r="B28" t="str">
        <f>Hyperlink("https://www.diodes.com/assets/Datasheets/PT8A3410-4.pdf","PT8A3410-4 Datasheet")</f>
        <v>PT8A3410-4 Datasheet</v>
      </c>
      <c r="C28" t="s">
        <v>25</v>
      </c>
      <c r="D28" t="s">
        <v>26</v>
      </c>
      <c r="E28" t="s">
        <v>16</v>
      </c>
      <c r="G28" t="s">
        <v>30</v>
      </c>
      <c r="H28" t="s">
        <v>28</v>
      </c>
      <c r="I28" t="s">
        <v>29</v>
      </c>
    </row>
    <row r="29" spans="1:9">
      <c r="A29" t="str">
        <f>Hyperlink("https://www.diodes.com/part/view/PT8A3413","PT8A3413")</f>
        <v>PT8A3413</v>
      </c>
      <c r="B29" t="str">
        <f>Hyperlink("https://www.diodes.com/assets/Datasheets/PT8A3410-5.pdf","PT8A3410-5 Datasheet")</f>
        <v>PT8A3410-5 Datasheet</v>
      </c>
      <c r="C29" t="s">
        <v>25</v>
      </c>
      <c r="D29" t="s">
        <v>26</v>
      </c>
      <c r="E29" t="s">
        <v>16</v>
      </c>
      <c r="G29" t="s">
        <v>30</v>
      </c>
      <c r="H29" t="s">
        <v>28</v>
      </c>
      <c r="I29" t="s">
        <v>29</v>
      </c>
    </row>
  </sheetData>
  <hyperlinks>
    <hyperlink ref="A2" r:id="rId_hyperlink_1" tooltip="PT8A3222" display="PT8A3222"/>
    <hyperlink ref="B2" r:id="rId_hyperlink_2" tooltip="PT8A32223298ADE Datasheet" display="PT8A32223298ADE Datasheet"/>
    <hyperlink ref="A3" r:id="rId_hyperlink_3" tooltip="PT8A3227" display="PT8A3227"/>
    <hyperlink ref="B3" r:id="rId_hyperlink_4" tooltip="PT8A3227ADE4 Datasheet" display="PT8A3227ADE4 Datasheet"/>
    <hyperlink ref="A4" r:id="rId_hyperlink_5" tooltip="PT8A3227A" display="PT8A3227A"/>
    <hyperlink ref="B4" r:id="rId_hyperlink_6" tooltip="PT8A3227ADE5 Datasheet" display="PT8A3227ADE5 Datasheet"/>
    <hyperlink ref="A5" r:id="rId_hyperlink_7" tooltip="PT8A3289Q" display="PT8A3289Q"/>
    <hyperlink ref="B5" r:id="rId_hyperlink_8" tooltip="PT8A32893299A-X Datasheet" display="PT8A32893299A-X Datasheet"/>
    <hyperlink ref="A6" r:id="rId_hyperlink_9" tooltip="PT8A3289T" display="PT8A3289T"/>
    <hyperlink ref="B6" r:id="rId_hyperlink_10" tooltip="PT8A32893299A-X2 Datasheet" display="PT8A32893299A-X2 Datasheet"/>
    <hyperlink ref="A7" r:id="rId_hyperlink_11" tooltip="PT8A3298" display="PT8A3298"/>
    <hyperlink ref="B7" r:id="rId_hyperlink_12" tooltip="PT8A32223298ADE2 Datasheet" display="PT8A32223298ADE2 Datasheet"/>
    <hyperlink ref="A8" r:id="rId_hyperlink_13" tooltip="PT8A3298A" display="PT8A3298A"/>
    <hyperlink ref="B8" r:id="rId_hyperlink_14" tooltip="PT8A32223298ADE3 Datasheet" display="PT8A32223298ADE3 Datasheet"/>
    <hyperlink ref="A9" r:id="rId_hyperlink_15" tooltip="PT8A3351A" display="PT8A3351A"/>
    <hyperlink ref="B9" r:id="rId_hyperlink_16" tooltip="PT8A3351-3358AB Datasheet" display="PT8A3351-3358AB Datasheet"/>
    <hyperlink ref="A10" r:id="rId_hyperlink_17" tooltip="PT8A3351B" display="PT8A3351B"/>
    <hyperlink ref="B10" r:id="rId_hyperlink_18" tooltip="PT8A3351-3358AB6 Datasheet" display="PT8A3351-3358AB6 Datasheet"/>
    <hyperlink ref="A11" r:id="rId_hyperlink_19" tooltip="PT8A3352A" display="PT8A3352A"/>
    <hyperlink ref="B11" r:id="rId_hyperlink_20" tooltip="PT8A3351-3358AB7 Datasheet" display="PT8A3351-3358AB7 Datasheet"/>
    <hyperlink ref="A12" r:id="rId_hyperlink_21" tooltip="PT8A3352B" display="PT8A3352B"/>
    <hyperlink ref="B12" r:id="rId_hyperlink_22" tooltip="PT8A3351-3358AB8 Datasheet" display="PT8A3351-3358AB8 Datasheet"/>
    <hyperlink ref="A13" r:id="rId_hyperlink_23" tooltip="PT8A3353A" display="PT8A3353A"/>
    <hyperlink ref="B13" r:id="rId_hyperlink_24" tooltip="PT8A3351-3358AB3 Datasheet" display="PT8A3351-3358AB3 Datasheet"/>
    <hyperlink ref="A14" r:id="rId_hyperlink_25" tooltip="PT8A3353B" display="PT8A3353B"/>
    <hyperlink ref="B14" r:id="rId_hyperlink_26" tooltip="PT8A3351-3358AB4 Datasheet" display="PT8A3351-3358AB4 Datasheet"/>
    <hyperlink ref="A15" r:id="rId_hyperlink_27" tooltip="PT8A3354A" display="PT8A3354A"/>
    <hyperlink ref="B15" r:id="rId_hyperlink_28" tooltip="PT8A3351-3358AB9 Datasheet" display="PT8A3351-3358AB9 Datasheet"/>
    <hyperlink ref="A16" r:id="rId_hyperlink_29" tooltip="PT8A3354B" display="PT8A3354B"/>
    <hyperlink ref="B16" r:id="rId_hyperlink_30" tooltip="PT8A3351-3358AB10 Datasheet" display="PT8A3351-3358AB10 Datasheet"/>
    <hyperlink ref="A17" r:id="rId_hyperlink_31" tooltip="PT8A3355A" display="PT8A3355A"/>
    <hyperlink ref="B17" r:id="rId_hyperlink_32" tooltip="PT8A3351-3358AB5 Datasheet" display="PT8A3351-3358AB5 Datasheet"/>
    <hyperlink ref="A18" r:id="rId_hyperlink_33" tooltip="PT8A3355B" display="PT8A3355B"/>
    <hyperlink ref="B18" r:id="rId_hyperlink_34" tooltip="PT8A3351-3358AB11 Datasheet" display="PT8A3351-3358AB11 Datasheet"/>
    <hyperlink ref="A19" r:id="rId_hyperlink_35" tooltip="PT8A3356A" display="PT8A3356A"/>
    <hyperlink ref="B19" r:id="rId_hyperlink_36" tooltip="PT8A3351-3358AB12 Datasheet" display="PT8A3351-3358AB12 Datasheet"/>
    <hyperlink ref="A20" r:id="rId_hyperlink_37" tooltip="PT8A3356B" display="PT8A3356B"/>
    <hyperlink ref="B20" r:id="rId_hyperlink_38" tooltip="PT8A3351-3358AB13 Datasheet" display="PT8A3351-3358AB13 Datasheet"/>
    <hyperlink ref="A21" r:id="rId_hyperlink_39" tooltip="PT8A3357A" display="PT8A3357A"/>
    <hyperlink ref="B21" r:id="rId_hyperlink_40" tooltip="PT8A3351-3358AB14 Datasheet" display="PT8A3351-3358AB14 Datasheet"/>
    <hyperlink ref="A22" r:id="rId_hyperlink_41" tooltip="PT8A3357B" display="PT8A3357B"/>
    <hyperlink ref="B22" r:id="rId_hyperlink_42" tooltip="PT8A3351-3358AB15 Datasheet" display="PT8A3351-3358AB15 Datasheet"/>
    <hyperlink ref="A23" r:id="rId_hyperlink_43" tooltip="PT8A3358A" display="PT8A3358A"/>
    <hyperlink ref="B23" r:id="rId_hyperlink_44" tooltip="PT8A3351-3358AB16 Datasheet" display="PT8A3351-3358AB16 Datasheet"/>
    <hyperlink ref="A24" r:id="rId_hyperlink_45" tooltip="PT8A3358B" display="PT8A3358B"/>
    <hyperlink ref="B24" r:id="rId_hyperlink_46" tooltip="PT8A3351-3358AB17 Datasheet" display="PT8A3351-3358AB17 Datasheet"/>
    <hyperlink ref="A25" r:id="rId_hyperlink_47" tooltip="PT8A3362H" display="PT8A3362H"/>
    <hyperlink ref="B25" r:id="rId_hyperlink_48" tooltip="PT8A3362H2 Datasheet" display="PT8A3362H2 Datasheet"/>
    <hyperlink ref="A26" r:id="rId_hyperlink_49" tooltip="PT8A3410" display="PT8A3410"/>
    <hyperlink ref="B26" r:id="rId_hyperlink_50" tooltip="PT8A3410-2 Datasheet" display="PT8A3410-2 Datasheet"/>
    <hyperlink ref="A27" r:id="rId_hyperlink_51" tooltip="PT8A3411" display="PT8A3411"/>
    <hyperlink ref="B27" r:id="rId_hyperlink_52" tooltip="PT8A3410-3 Datasheet" display="PT8A3410-3 Datasheet"/>
    <hyperlink ref="A28" r:id="rId_hyperlink_53" tooltip="PT8A3412" display="PT8A3412"/>
    <hyperlink ref="B28" r:id="rId_hyperlink_54" tooltip="PT8A3410-4 Datasheet" display="PT8A3410-4 Datasheet"/>
    <hyperlink ref="A29" r:id="rId_hyperlink_55" tooltip="PT8A3413" display="PT8A3413"/>
    <hyperlink ref="B29" r:id="rId_hyperlink_56" tooltip="PT8A3410-5 Datasheet" display="PT8A3410-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2024-03-29T08:06:31-05:00</dcterms:created>
  <dcterms:modified xsi:type="dcterms:W3CDTF">2024-03-29T08:06:31-05:00</dcterms:modified>
  <dc:title>Untitled Spreadsheet</dc:title>
  <dc:description/>
  <dc:subject/>
  <cp:keywords/>
  <cp:category/>
</cp:coreProperties>
</file>